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19е) О величине мощности\"/>
    </mc:Choice>
  </mc:AlternateContent>
  <xr:revisionPtr revIDLastSave="0" documentId="13_ncr:1_{3E8C12A2-058E-4C9A-8C4A-134842E8C1C2}" xr6:coauthVersionLast="36" xr6:coauthVersionMax="36" xr10:uidLastSave="{00000000-0000-0000-0000-000000000000}"/>
  <bookViews>
    <workbookView xWindow="0" yWindow="0" windowWidth="20490" windowHeight="6540" xr2:uid="{00000000-000D-0000-FFFF-FFFF00000000}"/>
  </bookViews>
  <sheets>
    <sheet name="2023" sheetId="4" r:id="rId1"/>
  </sheets>
  <calcPr calcId="181029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7" i="4"/>
  <c r="D181" i="4"/>
  <c r="E32" i="4" l="1"/>
  <c r="E108" i="4"/>
  <c r="F108" i="4" s="1"/>
  <c r="F32" i="4" l="1"/>
  <c r="E181" i="4"/>
</calcChain>
</file>

<file path=xl/sharedStrings.xml><?xml version="1.0" encoding="utf-8"?>
<sst xmlns="http://schemas.openxmlformats.org/spreadsheetml/2006/main" count="527" uniqueCount="260">
  <si>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</si>
  <si>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</si>
  <si>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</si>
  <si>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</si>
  <si>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</si>
  <si>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</si>
  <si>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</si>
  <si>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</si>
  <si>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</si>
  <si>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</si>
  <si>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</si>
  <si>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</si>
  <si>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</si>
  <si>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</si>
  <si>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</si>
  <si>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</si>
  <si>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</si>
  <si>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</si>
  <si>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</si>
  <si>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</si>
  <si>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</si>
  <si>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</si>
  <si>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</si>
  <si>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</si>
  <si>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</si>
  <si>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</si>
  <si>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</si>
  <si>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</si>
  <si>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</si>
  <si>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</si>
  <si>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</si>
  <si>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</si>
  <si>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</si>
  <si>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</si>
  <si>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</si>
  <si>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</si>
  <si>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</si>
  <si>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</si>
  <si>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</si>
  <si>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</si>
  <si>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</si>
  <si>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</si>
  <si>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</si>
  <si>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</si>
  <si>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</si>
  <si>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</si>
  <si>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</si>
  <si>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</si>
  <si>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</si>
  <si>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</si>
  <si>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</si>
  <si>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</si>
  <si>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</si>
  <si>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</si>
  <si>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</si>
  <si>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</si>
  <si>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</si>
  <si>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</si>
  <si>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</si>
  <si>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</si>
  <si>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</si>
  <si>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</si>
  <si>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</si>
  <si>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</si>
  <si>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</si>
  <si>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</si>
  <si>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</si>
  <si>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</si>
  <si>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</si>
  <si>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</si>
  <si>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</si>
  <si>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</si>
  <si>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</si>
  <si>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</si>
  <si>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</si>
  <si>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</si>
  <si>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</si>
  <si>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</si>
  <si>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ТП-966 (г. Киров, ул Дзержинского, 79В)</t>
  </si>
  <si>
    <t>ТП-315 (г. Киров, ул Луганская, 53В)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</si>
  <si>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</si>
  <si>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</si>
  <si>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</si>
  <si>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 Г-705 (Юрьянский р-н, Гирсовское сельское посееление)</t>
  </si>
  <si>
    <t>ТП Г-703 (Юрьянский р-н, с.Загарье)</t>
  </si>
  <si>
    <t>ТП-222 (с. Красное, ул. Советская, 15)</t>
  </si>
  <si>
    <t>КТП Ремстройгидравлика (г. Киров, ул. Пугачева, 34)</t>
  </si>
  <si>
    <t>ТП-1007 (Куменский р-н, пос. Нижнеивкино, ул. Курортная)</t>
  </si>
  <si>
    <t>ТП-1006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</si>
  <si>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</si>
  <si>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</si>
  <si>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ТП-318 (Куменский р-н, д. Кырмыж)</t>
  </si>
  <si>
    <t>КТП-23 (Кировская обл, Юрьянский р-н, п. Юрья, ул. К. Маркса, 1)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</si>
  <si>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</si>
  <si>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</si>
  <si>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</si>
  <si>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</si>
  <si>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</si>
  <si>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</si>
  <si>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</si>
  <si>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</si>
  <si>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</si>
  <si>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</si>
  <si>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</si>
  <si>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</si>
  <si>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</si>
  <si>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</si>
  <si>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</si>
  <si>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</si>
  <si>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</si>
  <si>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</si>
  <si>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</si>
  <si>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</si>
  <si>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</si>
  <si>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</si>
  <si>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</si>
  <si>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</si>
  <si>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</si>
  <si>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ТП-46, ТП-46а (Кировская обл., п. Оричи, ул. Ст. Халтурина, д.2д)</t>
  </si>
  <si>
    <t>ТП-1029 (п. Садаковский, ул. Московская, 40)</t>
  </si>
  <si>
    <t>ТП Ю-303 (Кировская обл., Юрьянский р-н, п.Юрья)</t>
  </si>
  <si>
    <t>ТП-505 (Кирово-Чепецкий район, база отдыха)</t>
  </si>
  <si>
    <t>ТП-822 (Кировская обл., г.Киров, мкр. Лянгасово)</t>
  </si>
  <si>
    <t>ТП Д-101 (ТП Рынок) (г. Киров, ул. Власовская)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</si>
  <si>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</si>
  <si>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</si>
  <si>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</si>
  <si>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</si>
  <si>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</si>
  <si>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</si>
  <si>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</si>
  <si>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</si>
  <si>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</si>
  <si>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</si>
  <si>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</si>
  <si>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</si>
  <si>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</si>
  <si>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</si>
  <si>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</si>
  <si>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</si>
  <si>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</si>
  <si>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</si>
  <si>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</si>
  <si>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</si>
  <si>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</si>
  <si>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</si>
  <si>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</si>
  <si>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</si>
  <si>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</si>
  <si>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</si>
  <si>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</si>
  <si>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</si>
  <si>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</si>
  <si>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</si>
  <si>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</si>
  <si>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</si>
  <si>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</si>
  <si>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</si>
  <si>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</si>
  <si>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</si>
  <si>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</si>
  <si>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</si>
  <si>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</si>
  <si>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</si>
  <si>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</si>
  <si>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</si>
  <si>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</si>
  <si>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</si>
  <si>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</si>
  <si>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</si>
  <si>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</si>
  <si>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</si>
  <si>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</si>
  <si>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</si>
  <si>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</si>
  <si>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</si>
  <si>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</si>
  <si>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</si>
  <si>
    <t>0,565</t>
  </si>
  <si>
    <t>0,15</t>
  </si>
  <si>
    <t>0,06</t>
  </si>
  <si>
    <t>1,113</t>
  </si>
  <si>
    <t>0,3</t>
  </si>
  <si>
    <t>1,25</t>
  </si>
  <si>
    <t>0,2</t>
  </si>
  <si>
    <t>0,122</t>
  </si>
  <si>
    <t>0,12</t>
  </si>
  <si>
    <t>0,25</t>
  </si>
  <si>
    <t>0,09</t>
  </si>
  <si>
    <t>0,4</t>
  </si>
  <si>
    <t>0,340</t>
  </si>
  <si>
    <t>0,42</t>
  </si>
  <si>
    <t>0,08</t>
  </si>
  <si>
    <t>0,341</t>
  </si>
  <si>
    <t>0,8</t>
  </si>
  <si>
    <t>0,02</t>
  </si>
  <si>
    <t>0,1</t>
  </si>
  <si>
    <t>0,055</t>
  </si>
  <si>
    <t>0,017</t>
  </si>
  <si>
    <t>0,973</t>
  </si>
  <si>
    <t>0,403</t>
  </si>
  <si>
    <t>0,33</t>
  </si>
  <si>
    <t>0,04</t>
  </si>
  <si>
    <t>0,015</t>
  </si>
  <si>
    <t>0,135</t>
  </si>
  <si>
    <t>0,085</t>
  </si>
  <si>
    <t>1,4</t>
  </si>
  <si>
    <t>0,818</t>
  </si>
  <si>
    <t>0,365</t>
  </si>
  <si>
    <t>0,170</t>
  </si>
  <si>
    <t>0,165</t>
  </si>
  <si>
    <t>0,64</t>
  </si>
  <si>
    <t>0,32</t>
  </si>
  <si>
    <t>0,075</t>
  </si>
  <si>
    <t>0,9</t>
  </si>
  <si>
    <t>2,8</t>
  </si>
  <si>
    <t>0,75</t>
  </si>
  <si>
    <t>0,16</t>
  </si>
  <si>
    <t>0,24</t>
  </si>
  <si>
    <t>0,22</t>
  </si>
  <si>
    <t>0,01</t>
  </si>
  <si>
    <t>0,143</t>
  </si>
  <si>
    <t>0,149</t>
  </si>
  <si>
    <t>0,44</t>
  </si>
  <si>
    <t>0,05</t>
  </si>
  <si>
    <t>0,03</t>
  </si>
  <si>
    <t>0,55</t>
  </si>
  <si>
    <t>1</t>
  </si>
  <si>
    <t>0,6</t>
  </si>
  <si>
    <t>0,125</t>
  </si>
  <si>
    <t>0,07</t>
  </si>
  <si>
    <t>0,21</t>
  </si>
  <si>
    <t>0,17</t>
  </si>
  <si>
    <t>0,35</t>
  </si>
  <si>
    <t>0,172</t>
  </si>
  <si>
    <t>0,14</t>
  </si>
  <si>
    <t>0,145</t>
  </si>
  <si>
    <t>0,615</t>
  </si>
  <si>
    <t>0,5</t>
  </si>
  <si>
    <t>0,45</t>
  </si>
  <si>
    <t>0,063</t>
  </si>
  <si>
    <t>0,126</t>
  </si>
  <si>
    <t>0</t>
  </si>
  <si>
    <t>0,43</t>
  </si>
  <si>
    <t>0,68</t>
  </si>
  <si>
    <t>0,23</t>
  </si>
  <si>
    <t>0,025</t>
  </si>
  <si>
    <t>0,28</t>
  </si>
  <si>
    <t>0,94</t>
  </si>
  <si>
    <t>0,096</t>
  </si>
  <si>
    <t>0,52</t>
  </si>
  <si>
    <t>0,120</t>
  </si>
  <si>
    <t>1,6</t>
  </si>
  <si>
    <t>0,113</t>
  </si>
  <si>
    <t>0,154</t>
  </si>
  <si>
    <t>Установленная мощность трансформаторов, мВА</t>
  </si>
  <si>
    <t>Величина максимальной мощности, мВт</t>
  </si>
  <si>
    <t>Величина резервируемой максимальной мощности, мВт</t>
  </si>
  <si>
    <t>0,009</t>
  </si>
  <si>
    <t>Информация о величине резервируемой максимальной  мощности  ООО «Энергосфера»                                                                                                                                                                                                      за 3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</si>
</sst>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1" xr:uid="{00000000-0005-0000-0000-000004000000}"/>
    <cellStyle name="Обычный 2 4" xfId="4" xr:uid="{00000000-0005-0000-0000-000005000000}"/>
    <cellStyle name="Обычный 3" xfId="5" xr:uid="{00000000-0005-0000-0000-000006000000}"/>
    <cellStyle name="Обычный 3 2" xfId="6" xr:uid="{00000000-0005-0000-0000-000007000000}"/>
    <cellStyle name="Обычный 4" xfId="7" xr:uid="{00000000-0005-0000-0000-000008000000}"/>
    <cellStyle name="Обычный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4:K196"/>
  <sheetViews>
    <sheetView tabSelected="1" zoomScale="90" zoomScaleNormal="90" workbookViewId="0">
      <selection activeCell="D8" sqref="D8"/>
    </sheetView>
  </sheetViews>
  <sheetFormatPr defaultRowHeight="15" x14ac:dyDescent="0.25"/>
  <cols>
    <col min="1" max="1" width="8.140625" style="4" customWidth="1"/>
    <col min="2" max="2" width="35" style="7" customWidth="1"/>
    <col min="3" max="4" width="21.28515625" style="4" customWidth="1"/>
    <col min="5" max="5" width="17.85546875" style="4" customWidth="1"/>
    <col min="6" max="6" width="22.140625" style="4" customWidth="1"/>
    <col min="9" max="9" width="25.85546875" customWidth="1"/>
    <col min="11" max="11" width="37.85546875" customWidth="1"/>
  </cols>
  <sheetData>
    <row r="4" spans="1:6" x14ac:dyDescent="0.25">
      <c r="A4" s="25" t="s">
        <v>259</v>
      </c>
      <c r="B4" s="25"/>
      <c r="C4" s="25"/>
      <c r="D4" s="25"/>
      <c r="E4" s="25"/>
      <c r="F4" s="25"/>
    </row>
    <row r="5" spans="1:6" x14ac:dyDescent="0.25">
      <c r="A5" s="26"/>
      <c r="B5" s="26"/>
      <c r="C5" s="26"/>
      <c r="D5" s="26"/>
      <c r="E5" s="26"/>
      <c r="F5" s="26"/>
    </row>
    <row r="6" spans="1:6" ht="38.25" x14ac:dyDescent="0.25">
      <c r="A6" s="1" t="s">
        <v>0</v>
      </c>
      <c r="B6" s="5" t="s">
        <v>2</v>
      </c>
      <c r="C6" s="2" t="s">
        <v>1</v>
      </c>
      <c r="D6" s="1" t="s">
        <v>255</v>
      </c>
      <c r="E6" s="1" t="s">
        <v>256</v>
      </c>
      <c r="F6" s="1" t="s">
        <v>257</v>
      </c>
    </row>
    <row r="7" spans="1:6" ht="30.75" customHeight="1" x14ac:dyDescent="0.25">
      <c r="A7" s="8">
        <v>1</v>
      </c>
      <c r="B7" s="6" t="s">
        <v>4</v>
      </c>
      <c r="C7" s="3" t="s">
        <v>22</v>
      </c>
      <c r="D7" s="8">
        <v>1.26</v>
      </c>
      <c r="E7" s="12" t="s">
        <v>178</v>
      </c>
      <c r="F7" s="24">
        <f>(D7-E7)*0.89</f>
        <v>0.61855000000000004</v>
      </c>
    </row>
    <row r="8" spans="1:6" ht="29.25" customHeight="1" x14ac:dyDescent="0.25">
      <c r="A8" s="8">
        <v>2</v>
      </c>
      <c r="B8" s="6" t="s">
        <v>67</v>
      </c>
      <c r="C8" s="3" t="s">
        <v>22</v>
      </c>
      <c r="D8" s="8">
        <v>0.16</v>
      </c>
      <c r="E8" s="12" t="s">
        <v>179</v>
      </c>
      <c r="F8" s="24">
        <f t="shared" ref="F8:F71" si="0">(D8-E8)*0.89</f>
        <v>8.9000000000000086E-3</v>
      </c>
    </row>
    <row r="9" spans="1:6" ht="31.5" customHeight="1" x14ac:dyDescent="0.25">
      <c r="A9" s="8">
        <v>3</v>
      </c>
      <c r="B9" s="6" t="s">
        <v>80</v>
      </c>
      <c r="C9" s="3" t="s">
        <v>22</v>
      </c>
      <c r="D9" s="8">
        <v>0.1</v>
      </c>
      <c r="E9" s="12" t="s">
        <v>180</v>
      </c>
      <c r="F9" s="24">
        <f t="shared" si="0"/>
        <v>3.5600000000000007E-2</v>
      </c>
    </row>
    <row r="10" spans="1:6" ht="30" customHeight="1" x14ac:dyDescent="0.25">
      <c r="A10" s="8">
        <v>4</v>
      </c>
      <c r="B10" s="6" t="s">
        <v>81</v>
      </c>
      <c r="C10" s="3" t="s">
        <v>22</v>
      </c>
      <c r="D10" s="8">
        <v>2</v>
      </c>
      <c r="E10" s="12" t="s">
        <v>181</v>
      </c>
      <c r="F10" s="24">
        <f t="shared" si="0"/>
        <v>0.78943000000000008</v>
      </c>
    </row>
    <row r="11" spans="1:6" ht="32.25" customHeight="1" x14ac:dyDescent="0.25">
      <c r="A11" s="8">
        <v>5</v>
      </c>
      <c r="B11" s="6" t="s">
        <v>5</v>
      </c>
      <c r="C11" s="3" t="s">
        <v>22</v>
      </c>
      <c r="D11" s="8">
        <v>0.4</v>
      </c>
      <c r="E11" s="12" t="s">
        <v>182</v>
      </c>
      <c r="F11" s="24">
        <f t="shared" si="0"/>
        <v>8.9000000000000037E-2</v>
      </c>
    </row>
    <row r="12" spans="1:6" ht="22.5" customHeight="1" x14ac:dyDescent="0.25">
      <c r="A12" s="8">
        <v>6</v>
      </c>
      <c r="B12" s="6" t="s">
        <v>6</v>
      </c>
      <c r="C12" s="3" t="s">
        <v>3</v>
      </c>
      <c r="D12" s="8">
        <v>1.26</v>
      </c>
      <c r="E12" s="12" t="s">
        <v>183</v>
      </c>
      <c r="F12" s="24">
        <f t="shared" si="0"/>
        <v>8.9000000000000086E-3</v>
      </c>
    </row>
    <row r="13" spans="1:6" ht="27" customHeight="1" x14ac:dyDescent="0.25">
      <c r="A13" s="8">
        <v>7</v>
      </c>
      <c r="B13" s="6" t="s">
        <v>7</v>
      </c>
      <c r="C13" s="3" t="s">
        <v>3</v>
      </c>
      <c r="D13" s="8">
        <v>0.4</v>
      </c>
      <c r="E13" s="12" t="s">
        <v>184</v>
      </c>
      <c r="F13" s="24">
        <f t="shared" si="0"/>
        <v>0.17800000000000002</v>
      </c>
    </row>
    <row r="14" spans="1:6" ht="25.5" customHeight="1" x14ac:dyDescent="0.25">
      <c r="A14" s="8">
        <v>8</v>
      </c>
      <c r="B14" s="6" t="s">
        <v>8</v>
      </c>
      <c r="C14" s="3" t="s">
        <v>3</v>
      </c>
      <c r="D14" s="8">
        <v>0.8</v>
      </c>
      <c r="E14" s="12" t="s">
        <v>185</v>
      </c>
      <c r="F14" s="24">
        <f t="shared" si="0"/>
        <v>0.60342000000000007</v>
      </c>
    </row>
    <row r="15" spans="1:6" ht="22.5" customHeight="1" x14ac:dyDescent="0.25">
      <c r="A15" s="8">
        <v>9</v>
      </c>
      <c r="B15" s="6" t="s">
        <v>9</v>
      </c>
      <c r="C15" s="3" t="s">
        <v>3</v>
      </c>
      <c r="D15" s="8">
        <v>0.4</v>
      </c>
      <c r="E15" s="12" t="s">
        <v>186</v>
      </c>
      <c r="F15" s="24">
        <f t="shared" si="0"/>
        <v>0.24920000000000003</v>
      </c>
    </row>
    <row r="16" spans="1:6" ht="23.25" customHeight="1" x14ac:dyDescent="0.25">
      <c r="A16" s="8">
        <v>10</v>
      </c>
      <c r="B16" s="6" t="s">
        <v>10</v>
      </c>
      <c r="C16" s="3" t="s">
        <v>22</v>
      </c>
      <c r="D16" s="8">
        <v>0.8</v>
      </c>
      <c r="E16" s="12" t="s">
        <v>179</v>
      </c>
      <c r="F16" s="24">
        <f t="shared" si="0"/>
        <v>0.57850000000000001</v>
      </c>
    </row>
    <row r="17" spans="1:6" ht="30" customHeight="1" x14ac:dyDescent="0.25">
      <c r="A17" s="8">
        <v>11</v>
      </c>
      <c r="B17" s="6" t="s">
        <v>11</v>
      </c>
      <c r="C17" s="3" t="s">
        <v>3</v>
      </c>
      <c r="D17" s="8">
        <v>0.5</v>
      </c>
      <c r="E17" s="12" t="s">
        <v>179</v>
      </c>
      <c r="F17" s="24">
        <f t="shared" si="0"/>
        <v>0.3115</v>
      </c>
    </row>
    <row r="18" spans="1:6" ht="30" customHeight="1" x14ac:dyDescent="0.25">
      <c r="A18" s="8">
        <v>12</v>
      </c>
      <c r="B18" s="6" t="s">
        <v>12</v>
      </c>
      <c r="C18" s="3" t="s">
        <v>22</v>
      </c>
      <c r="D18" s="8">
        <v>0.8</v>
      </c>
      <c r="E18" s="12" t="s">
        <v>184</v>
      </c>
      <c r="F18" s="24">
        <f t="shared" si="0"/>
        <v>0.53400000000000014</v>
      </c>
    </row>
    <row r="19" spans="1:6" x14ac:dyDescent="0.25">
      <c r="A19" s="8">
        <v>13</v>
      </c>
      <c r="B19" s="6" t="s">
        <v>13</v>
      </c>
      <c r="C19" s="3" t="s">
        <v>22</v>
      </c>
      <c r="D19" s="8">
        <v>0.8</v>
      </c>
      <c r="E19" s="12" t="s">
        <v>187</v>
      </c>
      <c r="F19" s="24">
        <f t="shared" si="0"/>
        <v>0.48950000000000005</v>
      </c>
    </row>
    <row r="20" spans="1:6" ht="21" customHeight="1" x14ac:dyDescent="0.25">
      <c r="A20" s="8">
        <v>14</v>
      </c>
      <c r="B20" s="6" t="s">
        <v>14</v>
      </c>
      <c r="C20" s="3" t="s">
        <v>3</v>
      </c>
      <c r="D20" s="8">
        <v>0.4</v>
      </c>
      <c r="E20" s="12" t="s">
        <v>184</v>
      </c>
      <c r="F20" s="24">
        <f t="shared" si="0"/>
        <v>0.17800000000000002</v>
      </c>
    </row>
    <row r="21" spans="1:6" ht="19.5" customHeight="1" x14ac:dyDescent="0.25">
      <c r="A21" s="8">
        <v>15</v>
      </c>
      <c r="B21" s="6" t="s">
        <v>15</v>
      </c>
      <c r="C21" s="3" t="s">
        <v>22</v>
      </c>
      <c r="D21" s="8">
        <v>0.16</v>
      </c>
      <c r="E21" s="12" t="s">
        <v>188</v>
      </c>
      <c r="F21" s="24">
        <f t="shared" si="0"/>
        <v>6.2300000000000008E-2</v>
      </c>
    </row>
    <row r="22" spans="1:6" ht="19.5" customHeight="1" x14ac:dyDescent="0.25">
      <c r="A22" s="8">
        <v>16</v>
      </c>
      <c r="B22" s="6" t="s">
        <v>82</v>
      </c>
      <c r="C22" s="3" t="s">
        <v>22</v>
      </c>
      <c r="D22" s="20">
        <v>0.4</v>
      </c>
      <c r="E22" s="12" t="s">
        <v>189</v>
      </c>
      <c r="F22" s="24">
        <f t="shared" si="0"/>
        <v>0</v>
      </c>
    </row>
    <row r="23" spans="1:6" ht="39.75" customHeight="1" x14ac:dyDescent="0.25">
      <c r="A23" s="8">
        <v>17</v>
      </c>
      <c r="B23" s="6" t="s">
        <v>16</v>
      </c>
      <c r="C23" s="3" t="s">
        <v>22</v>
      </c>
      <c r="D23" s="8">
        <v>2</v>
      </c>
      <c r="E23" s="12" t="s">
        <v>190</v>
      </c>
      <c r="F23" s="24">
        <f t="shared" si="0"/>
        <v>1.4774</v>
      </c>
    </row>
    <row r="24" spans="1:6" ht="30" customHeight="1" x14ac:dyDescent="0.25">
      <c r="A24" s="8">
        <v>18</v>
      </c>
      <c r="B24" s="6" t="s">
        <v>119</v>
      </c>
      <c r="C24" s="3" t="s">
        <v>22</v>
      </c>
      <c r="D24" s="20">
        <v>0.63</v>
      </c>
      <c r="E24" s="12" t="s">
        <v>191</v>
      </c>
      <c r="F24" s="24">
        <f t="shared" si="0"/>
        <v>0.18690000000000001</v>
      </c>
    </row>
    <row r="25" spans="1:6" ht="30" customHeight="1" x14ac:dyDescent="0.25">
      <c r="A25" s="8">
        <v>19</v>
      </c>
      <c r="B25" s="6" t="s">
        <v>85</v>
      </c>
      <c r="C25" s="3" t="s">
        <v>22</v>
      </c>
      <c r="D25" s="20">
        <v>0.16</v>
      </c>
      <c r="E25" s="12" t="s">
        <v>192</v>
      </c>
      <c r="F25" s="24">
        <f t="shared" si="0"/>
        <v>7.1199999999999999E-2</v>
      </c>
    </row>
    <row r="26" spans="1:6" ht="30" customHeight="1" x14ac:dyDescent="0.25">
      <c r="A26" s="8">
        <v>20</v>
      </c>
      <c r="B26" s="6" t="s">
        <v>86</v>
      </c>
      <c r="C26" s="3" t="s">
        <v>22</v>
      </c>
      <c r="D26" s="20">
        <v>0.63</v>
      </c>
      <c r="E26" s="12" t="s">
        <v>193</v>
      </c>
      <c r="F26" s="24">
        <f t="shared" si="0"/>
        <v>0.25720999999999999</v>
      </c>
    </row>
    <row r="27" spans="1:6" ht="26.25" x14ac:dyDescent="0.25">
      <c r="A27" s="8">
        <v>21</v>
      </c>
      <c r="B27" s="6" t="s">
        <v>17</v>
      </c>
      <c r="C27" s="3" t="s">
        <v>3</v>
      </c>
      <c r="D27" s="20">
        <v>1.26</v>
      </c>
      <c r="E27" s="12" t="s">
        <v>194</v>
      </c>
      <c r="F27" s="24">
        <f t="shared" si="0"/>
        <v>0.40939999999999999</v>
      </c>
    </row>
    <row r="28" spans="1:6" ht="28.5" customHeight="1" x14ac:dyDescent="0.25">
      <c r="A28" s="8">
        <v>22</v>
      </c>
      <c r="B28" s="6" t="s">
        <v>83</v>
      </c>
      <c r="C28" s="3" t="s">
        <v>22</v>
      </c>
      <c r="D28" s="20">
        <v>6.3E-2</v>
      </c>
      <c r="E28" s="12" t="s">
        <v>195</v>
      </c>
      <c r="F28" s="24">
        <f t="shared" si="0"/>
        <v>3.8269999999999998E-2</v>
      </c>
    </row>
    <row r="29" spans="1:6" x14ac:dyDescent="0.25">
      <c r="A29" s="8">
        <v>23</v>
      </c>
      <c r="B29" s="6" t="s">
        <v>18</v>
      </c>
      <c r="C29" s="3" t="s">
        <v>3</v>
      </c>
      <c r="D29" s="20">
        <v>0.16</v>
      </c>
      <c r="E29" s="12" t="s">
        <v>196</v>
      </c>
      <c r="F29" s="24">
        <f t="shared" si="0"/>
        <v>5.3399999999999996E-2</v>
      </c>
    </row>
    <row r="30" spans="1:6" ht="20.25" customHeight="1" x14ac:dyDescent="0.25">
      <c r="A30" s="8">
        <v>24</v>
      </c>
      <c r="B30" s="6" t="s">
        <v>84</v>
      </c>
      <c r="C30" s="3" t="s">
        <v>22</v>
      </c>
      <c r="D30" s="20">
        <v>0.25</v>
      </c>
      <c r="E30" s="12" t="s">
        <v>197</v>
      </c>
      <c r="F30" s="24">
        <f t="shared" si="0"/>
        <v>0.17355000000000001</v>
      </c>
    </row>
    <row r="31" spans="1:6" ht="32.25" customHeight="1" x14ac:dyDescent="0.25">
      <c r="A31" s="8">
        <v>25</v>
      </c>
      <c r="B31" s="6" t="s">
        <v>19</v>
      </c>
      <c r="C31" s="3" t="s">
        <v>22</v>
      </c>
      <c r="D31" s="20">
        <v>0.04</v>
      </c>
      <c r="E31" s="12" t="s">
        <v>198</v>
      </c>
      <c r="F31" s="24">
        <f t="shared" si="0"/>
        <v>2.0469999999999999E-2</v>
      </c>
    </row>
    <row r="32" spans="1:6" ht="27" customHeight="1" x14ac:dyDescent="0.25">
      <c r="A32" s="8">
        <v>26</v>
      </c>
      <c r="B32" s="6" t="s">
        <v>20</v>
      </c>
      <c r="C32" s="3" t="s">
        <v>22</v>
      </c>
      <c r="D32" s="20">
        <v>0.1</v>
      </c>
      <c r="E32" s="12">
        <f t="shared" ref="E32" si="1">D32*0.89</f>
        <v>8.900000000000001E-2</v>
      </c>
      <c r="F32" s="24">
        <f t="shared" si="0"/>
        <v>9.7899999999999966E-3</v>
      </c>
    </row>
    <row r="33" spans="1:6" ht="24" customHeight="1" x14ac:dyDescent="0.25">
      <c r="A33" s="8">
        <v>27</v>
      </c>
      <c r="B33" s="6" t="s">
        <v>88</v>
      </c>
      <c r="C33" s="3" t="s">
        <v>22</v>
      </c>
      <c r="D33" s="20">
        <v>1.26</v>
      </c>
      <c r="E33" s="12" t="s">
        <v>199</v>
      </c>
      <c r="F33" s="24">
        <f t="shared" si="0"/>
        <v>0.25543000000000005</v>
      </c>
    </row>
    <row r="34" spans="1:6" ht="27" customHeight="1" x14ac:dyDescent="0.25">
      <c r="A34" s="8">
        <v>28</v>
      </c>
      <c r="B34" s="6" t="s">
        <v>87</v>
      </c>
      <c r="C34" s="3" t="s">
        <v>22</v>
      </c>
      <c r="D34" s="20">
        <v>0.63</v>
      </c>
      <c r="E34" s="12" t="s">
        <v>200</v>
      </c>
      <c r="F34" s="24">
        <f t="shared" si="0"/>
        <v>0.20202999999999999</v>
      </c>
    </row>
    <row r="35" spans="1:6" ht="26.25" x14ac:dyDescent="0.25">
      <c r="A35" s="8">
        <v>29</v>
      </c>
      <c r="B35" s="6" t="s">
        <v>89</v>
      </c>
      <c r="C35" s="3" t="s">
        <v>22</v>
      </c>
      <c r="D35" s="20">
        <v>0.8</v>
      </c>
      <c r="E35" s="12" t="s">
        <v>196</v>
      </c>
      <c r="F35" s="24">
        <f t="shared" si="0"/>
        <v>0.62300000000000011</v>
      </c>
    </row>
    <row r="36" spans="1:6" x14ac:dyDescent="0.25">
      <c r="A36" s="8">
        <v>30</v>
      </c>
      <c r="B36" s="17" t="s">
        <v>90</v>
      </c>
      <c r="C36" s="12" t="s">
        <v>22</v>
      </c>
      <c r="D36" s="20">
        <v>0.8</v>
      </c>
      <c r="E36" s="12" t="s">
        <v>201</v>
      </c>
      <c r="F36" s="24">
        <f t="shared" si="0"/>
        <v>0.41830000000000001</v>
      </c>
    </row>
    <row r="37" spans="1:6" s="18" customFormat="1" ht="21" customHeight="1" x14ac:dyDescent="0.25">
      <c r="A37" s="8">
        <v>31</v>
      </c>
      <c r="B37" s="19" t="s">
        <v>68</v>
      </c>
      <c r="C37" s="12" t="s">
        <v>22</v>
      </c>
      <c r="D37" s="20">
        <v>0.1</v>
      </c>
      <c r="E37" s="12" t="s">
        <v>202</v>
      </c>
      <c r="F37" s="24">
        <f t="shared" si="0"/>
        <v>5.3400000000000003E-2</v>
      </c>
    </row>
    <row r="38" spans="1:6" s="18" customFormat="1" ht="21" customHeight="1" x14ac:dyDescent="0.25">
      <c r="A38" s="8">
        <v>32</v>
      </c>
      <c r="B38" s="19" t="s">
        <v>69</v>
      </c>
      <c r="C38" s="12" t="s">
        <v>22</v>
      </c>
      <c r="D38" s="20">
        <v>0.16</v>
      </c>
      <c r="E38" s="12" t="s">
        <v>203</v>
      </c>
      <c r="F38" s="24">
        <f t="shared" si="0"/>
        <v>0.12905000000000003</v>
      </c>
    </row>
    <row r="39" spans="1:6" s="18" customFormat="1" ht="21" customHeight="1" x14ac:dyDescent="0.25">
      <c r="A39" s="8">
        <v>33</v>
      </c>
      <c r="B39" s="19" t="s">
        <v>70</v>
      </c>
      <c r="C39" s="12" t="s">
        <v>22</v>
      </c>
      <c r="D39" s="20">
        <v>0.25</v>
      </c>
      <c r="E39" s="12" t="s">
        <v>204</v>
      </c>
      <c r="F39" s="24">
        <f t="shared" si="0"/>
        <v>0.10235</v>
      </c>
    </row>
    <row r="40" spans="1:6" s="18" customFormat="1" ht="28.5" customHeight="1" x14ac:dyDescent="0.25">
      <c r="A40" s="8">
        <v>34</v>
      </c>
      <c r="B40" s="21" t="s">
        <v>71</v>
      </c>
      <c r="C40" s="12" t="s">
        <v>22</v>
      </c>
      <c r="D40" s="20">
        <v>0.1</v>
      </c>
      <c r="E40" s="12" t="s">
        <v>205</v>
      </c>
      <c r="F40" s="24">
        <f t="shared" si="0"/>
        <v>1.3349999999999999E-2</v>
      </c>
    </row>
    <row r="41" spans="1:6" s="18" customFormat="1" ht="27" customHeight="1" x14ac:dyDescent="0.25">
      <c r="A41" s="8">
        <v>35</v>
      </c>
      <c r="B41" s="19" t="s">
        <v>72</v>
      </c>
      <c r="C41" s="12" t="s">
        <v>22</v>
      </c>
      <c r="D41" s="20">
        <v>0.04</v>
      </c>
      <c r="E41" s="12" t="s">
        <v>203</v>
      </c>
      <c r="F41" s="24">
        <f t="shared" si="0"/>
        <v>2.2250000000000002E-2</v>
      </c>
    </row>
    <row r="42" spans="1:6" s="18" customFormat="1" ht="29.25" customHeight="1" x14ac:dyDescent="0.25">
      <c r="A42" s="8">
        <v>36</v>
      </c>
      <c r="B42" s="19" t="s">
        <v>120</v>
      </c>
      <c r="C42" s="12" t="s">
        <v>22</v>
      </c>
      <c r="D42" s="20">
        <v>0.1</v>
      </c>
      <c r="E42" s="12" t="s">
        <v>202</v>
      </c>
      <c r="F42" s="24">
        <f t="shared" si="0"/>
        <v>5.3400000000000003E-2</v>
      </c>
    </row>
    <row r="43" spans="1:6" s="18" customFormat="1" ht="26.25" customHeight="1" x14ac:dyDescent="0.25">
      <c r="A43" s="8">
        <v>37</v>
      </c>
      <c r="B43" s="19" t="s">
        <v>73</v>
      </c>
      <c r="C43" s="12" t="s">
        <v>22</v>
      </c>
      <c r="D43" s="20">
        <v>0.63</v>
      </c>
      <c r="E43" s="12" t="s">
        <v>180</v>
      </c>
      <c r="F43" s="24">
        <f t="shared" si="0"/>
        <v>0.50730000000000008</v>
      </c>
    </row>
    <row r="44" spans="1:6" s="18" customFormat="1" ht="21" customHeight="1" x14ac:dyDescent="0.25">
      <c r="A44" s="8">
        <v>38</v>
      </c>
      <c r="B44" s="19" t="s">
        <v>74</v>
      </c>
      <c r="C44" s="12" t="s">
        <v>22</v>
      </c>
      <c r="D44" s="20">
        <v>0.8</v>
      </c>
      <c r="E44" s="12" t="s">
        <v>179</v>
      </c>
      <c r="F44" s="24">
        <f t="shared" si="0"/>
        <v>0.57850000000000001</v>
      </c>
    </row>
    <row r="45" spans="1:6" s="18" customFormat="1" ht="25.5" customHeight="1" x14ac:dyDescent="0.25">
      <c r="A45" s="8">
        <v>39</v>
      </c>
      <c r="B45" s="19" t="s">
        <v>75</v>
      </c>
      <c r="C45" s="12" t="s">
        <v>3</v>
      </c>
      <c r="D45" s="20">
        <v>1.89</v>
      </c>
      <c r="E45" s="12" t="s">
        <v>206</v>
      </c>
      <c r="F45" s="24">
        <f t="shared" si="0"/>
        <v>0.43609999999999999</v>
      </c>
    </row>
    <row r="46" spans="1:6" s="18" customFormat="1" ht="21" customHeight="1" x14ac:dyDescent="0.25">
      <c r="A46" s="8">
        <v>40</v>
      </c>
      <c r="B46" s="19" t="s">
        <v>76</v>
      </c>
      <c r="C46" s="12" t="s">
        <v>22</v>
      </c>
      <c r="D46" s="20">
        <v>0.4</v>
      </c>
      <c r="E46" s="12" t="s">
        <v>184</v>
      </c>
      <c r="F46" s="24">
        <f t="shared" si="0"/>
        <v>0.17800000000000002</v>
      </c>
    </row>
    <row r="47" spans="1:6" s="18" customFormat="1" ht="21" customHeight="1" x14ac:dyDescent="0.25">
      <c r="A47" s="8">
        <v>41</v>
      </c>
      <c r="B47" s="19" t="s">
        <v>77</v>
      </c>
      <c r="C47" s="12" t="s">
        <v>22</v>
      </c>
      <c r="D47" s="20">
        <v>0.4</v>
      </c>
      <c r="E47" s="12" t="s">
        <v>189</v>
      </c>
      <c r="F47" s="24">
        <f t="shared" si="0"/>
        <v>0</v>
      </c>
    </row>
    <row r="48" spans="1:6" s="18" customFormat="1" ht="26.25" customHeight="1" x14ac:dyDescent="0.25">
      <c r="A48" s="8">
        <v>42</v>
      </c>
      <c r="B48" s="19" t="s">
        <v>121</v>
      </c>
      <c r="C48" s="12" t="s">
        <v>22</v>
      </c>
      <c r="D48" s="20">
        <v>0.16</v>
      </c>
      <c r="E48" s="12" t="s">
        <v>205</v>
      </c>
      <c r="F48" s="24">
        <f t="shared" si="0"/>
        <v>6.6750000000000004E-2</v>
      </c>
    </row>
    <row r="49" spans="1:6" s="18" customFormat="1" ht="28.5" customHeight="1" x14ac:dyDescent="0.25">
      <c r="A49" s="8">
        <v>43</v>
      </c>
      <c r="B49" s="22" t="s">
        <v>78</v>
      </c>
      <c r="C49" s="12" t="s">
        <v>3</v>
      </c>
      <c r="D49" s="20">
        <v>0.25</v>
      </c>
      <c r="E49" s="12" t="s">
        <v>184</v>
      </c>
      <c r="F49" s="24">
        <f t="shared" si="0"/>
        <v>4.4499999999999991E-2</v>
      </c>
    </row>
    <row r="50" spans="1:6" s="18" customFormat="1" ht="26.25" customHeight="1" x14ac:dyDescent="0.25">
      <c r="A50" s="8">
        <v>44</v>
      </c>
      <c r="B50" s="19" t="s">
        <v>79</v>
      </c>
      <c r="C50" s="12" t="s">
        <v>22</v>
      </c>
      <c r="D50" s="20">
        <v>2</v>
      </c>
      <c r="E50" s="12" t="s">
        <v>207</v>
      </c>
      <c r="F50" s="24">
        <f t="shared" si="0"/>
        <v>1.0519799999999999</v>
      </c>
    </row>
    <row r="51" spans="1:6" s="18" customFormat="1" ht="27" customHeight="1" x14ac:dyDescent="0.25">
      <c r="A51" s="8">
        <v>45</v>
      </c>
      <c r="B51" s="6" t="s">
        <v>21</v>
      </c>
      <c r="C51" s="3" t="s">
        <v>22</v>
      </c>
      <c r="D51" s="16">
        <v>0.42</v>
      </c>
      <c r="E51" s="12" t="s">
        <v>196</v>
      </c>
      <c r="F51" s="24">
        <f t="shared" si="0"/>
        <v>0.28479999999999994</v>
      </c>
    </row>
    <row r="52" spans="1:6" s="18" customFormat="1" ht="25.5" customHeight="1" x14ac:dyDescent="0.25">
      <c r="A52" s="8">
        <v>46</v>
      </c>
      <c r="B52" s="6" t="s">
        <v>23</v>
      </c>
      <c r="C52" s="3" t="s">
        <v>22</v>
      </c>
      <c r="D52" s="16">
        <v>0.4</v>
      </c>
      <c r="E52" s="12" t="s">
        <v>182</v>
      </c>
      <c r="F52" s="24">
        <f t="shared" si="0"/>
        <v>8.9000000000000037E-2</v>
      </c>
    </row>
    <row r="53" spans="1:6" s="18" customFormat="1" ht="31.5" customHeight="1" x14ac:dyDescent="0.25">
      <c r="A53" s="8">
        <v>47</v>
      </c>
      <c r="B53" s="6" t="s">
        <v>24</v>
      </c>
      <c r="C53" s="3" t="s">
        <v>22</v>
      </c>
      <c r="D53" s="14">
        <v>0.63</v>
      </c>
      <c r="E53" s="12" t="s">
        <v>209</v>
      </c>
      <c r="F53" s="24">
        <f t="shared" si="0"/>
        <v>0.40939999999999999</v>
      </c>
    </row>
    <row r="54" spans="1:6" ht="29.1" customHeight="1" x14ac:dyDescent="0.25">
      <c r="A54" s="8">
        <v>48</v>
      </c>
      <c r="B54" s="6" t="s">
        <v>25</v>
      </c>
      <c r="C54" s="3" t="s">
        <v>22</v>
      </c>
      <c r="D54" s="14">
        <v>0.63</v>
      </c>
      <c r="E54" s="12" t="s">
        <v>208</v>
      </c>
      <c r="F54" s="24">
        <f t="shared" si="0"/>
        <v>0.23585</v>
      </c>
    </row>
    <row r="55" spans="1:6" ht="29.1" customHeight="1" x14ac:dyDescent="0.25">
      <c r="A55" s="8">
        <v>49</v>
      </c>
      <c r="B55" s="6" t="s">
        <v>26</v>
      </c>
      <c r="C55" s="3" t="s">
        <v>22</v>
      </c>
      <c r="D55" s="14">
        <v>0.4</v>
      </c>
      <c r="E55" s="12" t="s">
        <v>210</v>
      </c>
      <c r="F55" s="24">
        <f t="shared" si="0"/>
        <v>0.20915</v>
      </c>
    </row>
    <row r="56" spans="1:6" ht="29.1" customHeight="1" x14ac:dyDescent="0.25">
      <c r="A56" s="8">
        <v>50</v>
      </c>
      <c r="B56" s="6" t="s">
        <v>27</v>
      </c>
      <c r="C56" s="3" t="s">
        <v>22</v>
      </c>
      <c r="D56" s="14">
        <v>0.8</v>
      </c>
      <c r="E56" s="12" t="s">
        <v>211</v>
      </c>
      <c r="F56" s="24">
        <f t="shared" si="0"/>
        <v>0.14240000000000003</v>
      </c>
    </row>
    <row r="57" spans="1:6" ht="29.1" customHeight="1" x14ac:dyDescent="0.25">
      <c r="A57" s="8">
        <v>51</v>
      </c>
      <c r="B57" s="6" t="s">
        <v>28</v>
      </c>
      <c r="C57" s="3" t="s">
        <v>22</v>
      </c>
      <c r="D57" s="14">
        <v>0.4</v>
      </c>
      <c r="E57" s="12" t="s">
        <v>212</v>
      </c>
      <c r="F57" s="24">
        <f t="shared" si="0"/>
        <v>7.1200000000000013E-2</v>
      </c>
    </row>
    <row r="58" spans="1:6" ht="38.25" customHeight="1" x14ac:dyDescent="0.25">
      <c r="A58" s="8">
        <v>52</v>
      </c>
      <c r="B58" s="6" t="s">
        <v>29</v>
      </c>
      <c r="C58" s="3" t="s">
        <v>22</v>
      </c>
      <c r="D58" s="14">
        <v>0.4</v>
      </c>
      <c r="E58" s="12" t="s">
        <v>182</v>
      </c>
      <c r="F58" s="24">
        <f t="shared" si="0"/>
        <v>8.9000000000000037E-2</v>
      </c>
    </row>
    <row r="59" spans="1:6" ht="29.1" customHeight="1" x14ac:dyDescent="0.25">
      <c r="A59" s="8">
        <v>53</v>
      </c>
      <c r="B59" s="6" t="s">
        <v>30</v>
      </c>
      <c r="C59" s="3" t="s">
        <v>22</v>
      </c>
      <c r="D59" s="14">
        <v>0.4</v>
      </c>
      <c r="E59" s="12" t="s">
        <v>184</v>
      </c>
      <c r="F59" s="24">
        <f t="shared" si="0"/>
        <v>0.17800000000000002</v>
      </c>
    </row>
    <row r="60" spans="1:6" ht="29.1" customHeight="1" x14ac:dyDescent="0.25">
      <c r="A60" s="8">
        <v>54</v>
      </c>
      <c r="B60" s="6" t="s">
        <v>31</v>
      </c>
      <c r="C60" s="3" t="s">
        <v>22</v>
      </c>
      <c r="D60" s="14">
        <v>0.4</v>
      </c>
      <c r="E60" s="12" t="s">
        <v>192</v>
      </c>
      <c r="F60" s="24">
        <f t="shared" si="0"/>
        <v>0.2848</v>
      </c>
    </row>
    <row r="61" spans="1:6" x14ac:dyDescent="0.25">
      <c r="A61" s="8">
        <v>55</v>
      </c>
      <c r="B61" s="6" t="s">
        <v>32</v>
      </c>
      <c r="C61" s="3" t="s">
        <v>22</v>
      </c>
      <c r="D61" s="14">
        <v>0.8</v>
      </c>
      <c r="E61" s="12" t="s">
        <v>187</v>
      </c>
      <c r="F61" s="24">
        <f t="shared" si="0"/>
        <v>0.48950000000000005</v>
      </c>
    </row>
    <row r="62" spans="1:6" ht="29.1" customHeight="1" x14ac:dyDescent="0.25">
      <c r="A62" s="8">
        <v>56</v>
      </c>
      <c r="B62" s="6" t="s">
        <v>33</v>
      </c>
      <c r="C62" s="3" t="s">
        <v>22</v>
      </c>
      <c r="D62" s="14">
        <v>0.8</v>
      </c>
      <c r="E62" s="12" t="s">
        <v>184</v>
      </c>
      <c r="F62" s="24">
        <f t="shared" si="0"/>
        <v>0.53400000000000014</v>
      </c>
    </row>
    <row r="63" spans="1:6" ht="29.1" customHeight="1" x14ac:dyDescent="0.25">
      <c r="A63" s="8">
        <v>57</v>
      </c>
      <c r="B63" s="6" t="s">
        <v>91</v>
      </c>
      <c r="C63" s="3" t="s">
        <v>22</v>
      </c>
      <c r="D63" s="14">
        <v>0.1</v>
      </c>
      <c r="E63" s="12" t="s">
        <v>213</v>
      </c>
      <c r="F63" s="24">
        <f t="shared" si="0"/>
        <v>2.2250000000000009E-2</v>
      </c>
    </row>
    <row r="64" spans="1:6" ht="23.25" customHeight="1" x14ac:dyDescent="0.25">
      <c r="A64" s="8">
        <v>58</v>
      </c>
      <c r="B64" s="6" t="s">
        <v>34</v>
      </c>
      <c r="C64" s="3" t="s">
        <v>22</v>
      </c>
      <c r="D64" s="14">
        <v>1</v>
      </c>
      <c r="E64" s="12" t="s">
        <v>214</v>
      </c>
      <c r="F64" s="24">
        <f t="shared" si="0"/>
        <v>8.8999999999999982E-2</v>
      </c>
    </row>
    <row r="65" spans="1:6" ht="27.75" customHeight="1" x14ac:dyDescent="0.25">
      <c r="A65" s="8">
        <v>59</v>
      </c>
      <c r="B65" s="6" t="s">
        <v>35</v>
      </c>
      <c r="C65" s="3" t="s">
        <v>3</v>
      </c>
      <c r="D65" s="14">
        <v>3.26</v>
      </c>
      <c r="E65" s="12" t="s">
        <v>215</v>
      </c>
      <c r="F65" s="24">
        <f t="shared" si="0"/>
        <v>0.40939999999999999</v>
      </c>
    </row>
    <row r="66" spans="1:6" ht="27" customHeight="1" x14ac:dyDescent="0.25">
      <c r="A66" s="8">
        <v>60</v>
      </c>
      <c r="B66" s="6" t="s">
        <v>36</v>
      </c>
      <c r="C66" s="3" t="s">
        <v>22</v>
      </c>
      <c r="D66" s="14">
        <v>0.63</v>
      </c>
      <c r="E66" s="12" t="s">
        <v>192</v>
      </c>
      <c r="F66" s="24">
        <f t="shared" si="0"/>
        <v>0.48950000000000005</v>
      </c>
    </row>
    <row r="67" spans="1:6" ht="29.1" customHeight="1" x14ac:dyDescent="0.25">
      <c r="A67" s="8">
        <v>61</v>
      </c>
      <c r="B67" s="6" t="s">
        <v>37</v>
      </c>
      <c r="C67" s="3" t="s">
        <v>22</v>
      </c>
      <c r="D67" s="14">
        <v>0.63</v>
      </c>
      <c r="E67" s="12" t="s">
        <v>196</v>
      </c>
      <c r="F67" s="24">
        <f t="shared" si="0"/>
        <v>0.47170000000000001</v>
      </c>
    </row>
    <row r="68" spans="1:6" ht="29.1" customHeight="1" x14ac:dyDescent="0.25">
      <c r="A68" s="8">
        <v>62</v>
      </c>
      <c r="B68" s="6" t="s">
        <v>38</v>
      </c>
      <c r="C68" s="3" t="s">
        <v>22</v>
      </c>
      <c r="D68" s="14">
        <v>0.25</v>
      </c>
      <c r="E68" s="12" t="s">
        <v>184</v>
      </c>
      <c r="F68" s="24">
        <f t="shared" si="0"/>
        <v>4.4499999999999991E-2</v>
      </c>
    </row>
    <row r="69" spans="1:6" ht="42" customHeight="1" x14ac:dyDescent="0.25">
      <c r="A69" s="8">
        <v>63</v>
      </c>
      <c r="B69" s="6" t="s">
        <v>39</v>
      </c>
      <c r="C69" s="3" t="s">
        <v>22</v>
      </c>
      <c r="D69" s="14">
        <v>0.8</v>
      </c>
      <c r="E69" s="12" t="s">
        <v>216</v>
      </c>
      <c r="F69" s="24">
        <f t="shared" si="0"/>
        <v>4.450000000000004E-2</v>
      </c>
    </row>
    <row r="70" spans="1:6" ht="35.25" customHeight="1" x14ac:dyDescent="0.25">
      <c r="A70" s="8">
        <v>64</v>
      </c>
      <c r="B70" s="6" t="s">
        <v>40</v>
      </c>
      <c r="C70" s="3" t="s">
        <v>22</v>
      </c>
      <c r="D70" s="14">
        <v>0.63</v>
      </c>
      <c r="E70" s="12" t="s">
        <v>179</v>
      </c>
      <c r="F70" s="24">
        <f t="shared" si="0"/>
        <v>0.42719999999999997</v>
      </c>
    </row>
    <row r="71" spans="1:6" ht="29.1" customHeight="1" x14ac:dyDescent="0.25">
      <c r="A71" s="8">
        <v>65</v>
      </c>
      <c r="B71" s="6" t="s">
        <v>41</v>
      </c>
      <c r="C71" s="3" t="s">
        <v>22</v>
      </c>
      <c r="D71" s="14">
        <v>0.4</v>
      </c>
      <c r="E71" s="12" t="s">
        <v>217</v>
      </c>
      <c r="F71" s="24">
        <f t="shared" si="0"/>
        <v>0.21360000000000001</v>
      </c>
    </row>
    <row r="72" spans="1:6" ht="29.1" customHeight="1" x14ac:dyDescent="0.25">
      <c r="A72" s="8">
        <v>66</v>
      </c>
      <c r="B72" s="6" t="s">
        <v>42</v>
      </c>
      <c r="C72" s="3" t="s">
        <v>22</v>
      </c>
      <c r="D72" s="14">
        <v>0.4</v>
      </c>
      <c r="E72" s="12" t="s">
        <v>218</v>
      </c>
      <c r="F72" s="24">
        <f t="shared" ref="F72:F135" si="2">(D72-E72)*0.89</f>
        <v>0.14240000000000003</v>
      </c>
    </row>
    <row r="73" spans="1:6" ht="29.1" customHeight="1" x14ac:dyDescent="0.25">
      <c r="A73" s="8">
        <v>67</v>
      </c>
      <c r="B73" s="6" t="s">
        <v>43</v>
      </c>
      <c r="C73" s="3" t="s">
        <v>3</v>
      </c>
      <c r="D73" s="14">
        <v>0.4</v>
      </c>
      <c r="E73" s="12" t="s">
        <v>192</v>
      </c>
      <c r="F73" s="24">
        <f t="shared" si="2"/>
        <v>0.2848</v>
      </c>
    </row>
    <row r="74" spans="1:6" ht="41.25" customHeight="1" x14ac:dyDescent="0.25">
      <c r="A74" s="8">
        <v>68</v>
      </c>
      <c r="B74" s="6" t="s">
        <v>44</v>
      </c>
      <c r="C74" s="3" t="s">
        <v>22</v>
      </c>
      <c r="D74" s="14">
        <v>0.25</v>
      </c>
      <c r="E74" s="12" t="s">
        <v>219</v>
      </c>
      <c r="F74" s="24">
        <f t="shared" si="2"/>
        <v>2.6699999999999998E-2</v>
      </c>
    </row>
    <row r="75" spans="1:6" ht="29.1" customHeight="1" x14ac:dyDescent="0.25">
      <c r="A75" s="8">
        <v>69</v>
      </c>
      <c r="B75" s="6" t="s">
        <v>45</v>
      </c>
      <c r="C75" s="3" t="s">
        <v>3</v>
      </c>
      <c r="D75" s="14">
        <v>0.4</v>
      </c>
      <c r="E75" s="12" t="s">
        <v>184</v>
      </c>
      <c r="F75" s="24">
        <f t="shared" si="2"/>
        <v>0.17800000000000002</v>
      </c>
    </row>
    <row r="76" spans="1:6" ht="29.1" customHeight="1" x14ac:dyDescent="0.25">
      <c r="A76" s="8">
        <v>70</v>
      </c>
      <c r="B76" s="6" t="s">
        <v>46</v>
      </c>
      <c r="C76" s="3" t="s">
        <v>22</v>
      </c>
      <c r="D76" s="14">
        <v>0.4</v>
      </c>
      <c r="E76" s="12" t="s">
        <v>187</v>
      </c>
      <c r="F76" s="24">
        <f t="shared" si="2"/>
        <v>0.13350000000000004</v>
      </c>
    </row>
    <row r="77" spans="1:6" ht="29.1" customHeight="1" x14ac:dyDescent="0.25">
      <c r="A77" s="8">
        <v>71</v>
      </c>
      <c r="B77" s="6" t="s">
        <v>47</v>
      </c>
      <c r="C77" s="3" t="s">
        <v>22</v>
      </c>
      <c r="D77" s="14">
        <v>0.25</v>
      </c>
      <c r="E77" s="12" t="s">
        <v>179</v>
      </c>
      <c r="F77" s="24">
        <f t="shared" si="2"/>
        <v>8.900000000000001E-2</v>
      </c>
    </row>
    <row r="78" spans="1:6" ht="29.1" customHeight="1" x14ac:dyDescent="0.25">
      <c r="A78" s="8">
        <v>72</v>
      </c>
      <c r="B78" s="6" t="s">
        <v>48</v>
      </c>
      <c r="C78" s="3" t="s">
        <v>22</v>
      </c>
      <c r="D78" s="14">
        <v>0.05</v>
      </c>
      <c r="E78" s="12" t="s">
        <v>220</v>
      </c>
      <c r="F78" s="24">
        <f t="shared" si="2"/>
        <v>3.56E-2</v>
      </c>
    </row>
    <row r="79" spans="1:6" ht="29.1" customHeight="1" x14ac:dyDescent="0.25">
      <c r="A79" s="8">
        <v>73</v>
      </c>
      <c r="B79" s="6" t="s">
        <v>49</v>
      </c>
      <c r="C79" s="3" t="s">
        <v>22</v>
      </c>
      <c r="D79" s="14">
        <v>0.1</v>
      </c>
      <c r="E79" s="12" t="s">
        <v>192</v>
      </c>
      <c r="F79" s="24">
        <f t="shared" si="2"/>
        <v>1.7800000000000003E-2</v>
      </c>
    </row>
    <row r="80" spans="1:6" ht="29.1" customHeight="1" x14ac:dyDescent="0.25">
      <c r="A80" s="8">
        <v>74</v>
      </c>
      <c r="B80" s="6" t="s">
        <v>50</v>
      </c>
      <c r="C80" s="3" t="s">
        <v>22</v>
      </c>
      <c r="D80" s="14">
        <v>0.41</v>
      </c>
      <c r="E80" s="12" t="s">
        <v>221</v>
      </c>
      <c r="F80" s="24">
        <f t="shared" si="2"/>
        <v>0.23763000000000001</v>
      </c>
    </row>
    <row r="81" spans="1:6" ht="29.1" customHeight="1" x14ac:dyDescent="0.25">
      <c r="A81" s="8">
        <v>75</v>
      </c>
      <c r="B81" s="6" t="s">
        <v>51</v>
      </c>
      <c r="C81" s="3" t="s">
        <v>22</v>
      </c>
      <c r="D81" s="14">
        <v>0.25</v>
      </c>
      <c r="E81" s="12" t="s">
        <v>222</v>
      </c>
      <c r="F81" s="24">
        <f t="shared" si="2"/>
        <v>8.9890000000000012E-2</v>
      </c>
    </row>
    <row r="82" spans="1:6" ht="29.1" customHeight="1" x14ac:dyDescent="0.25">
      <c r="A82" s="8">
        <v>76</v>
      </c>
      <c r="B82" s="6" t="s">
        <v>52</v>
      </c>
      <c r="C82" s="3" t="s">
        <v>22</v>
      </c>
      <c r="D82" s="14">
        <v>0.25</v>
      </c>
      <c r="E82" s="12" t="s">
        <v>222</v>
      </c>
      <c r="F82" s="24">
        <f t="shared" si="2"/>
        <v>8.9890000000000012E-2</v>
      </c>
    </row>
    <row r="83" spans="1:6" ht="29.1" customHeight="1" x14ac:dyDescent="0.25">
      <c r="A83" s="8">
        <v>77</v>
      </c>
      <c r="B83" s="6" t="s">
        <v>53</v>
      </c>
      <c r="C83" s="3" t="s">
        <v>22</v>
      </c>
      <c r="D83" s="14">
        <v>0.16</v>
      </c>
      <c r="E83" s="12" t="s">
        <v>179</v>
      </c>
      <c r="F83" s="24">
        <f t="shared" si="2"/>
        <v>8.9000000000000086E-3</v>
      </c>
    </row>
    <row r="84" spans="1:6" ht="29.1" customHeight="1" x14ac:dyDescent="0.25">
      <c r="A84" s="8">
        <v>78</v>
      </c>
      <c r="B84" s="6" t="s">
        <v>54</v>
      </c>
      <c r="C84" s="3" t="s">
        <v>22</v>
      </c>
      <c r="D84" s="14">
        <v>0.4</v>
      </c>
      <c r="E84" s="12" t="s">
        <v>182</v>
      </c>
      <c r="F84" s="24">
        <f t="shared" si="2"/>
        <v>8.9000000000000037E-2</v>
      </c>
    </row>
    <row r="85" spans="1:6" ht="28.5" customHeight="1" x14ac:dyDescent="0.25">
      <c r="A85" s="8">
        <v>79</v>
      </c>
      <c r="B85" s="6" t="s">
        <v>55</v>
      </c>
      <c r="C85" s="3" t="s">
        <v>22</v>
      </c>
      <c r="D85" s="14">
        <v>0.4</v>
      </c>
      <c r="E85" s="12" t="s">
        <v>179</v>
      </c>
      <c r="F85" s="24">
        <f t="shared" si="2"/>
        <v>0.2225</v>
      </c>
    </row>
    <row r="86" spans="1:6" ht="29.1" customHeight="1" x14ac:dyDescent="0.25">
      <c r="A86" s="8">
        <v>80</v>
      </c>
      <c r="B86" s="6" t="s">
        <v>56</v>
      </c>
      <c r="C86" s="3" t="s">
        <v>22</v>
      </c>
      <c r="D86" s="14">
        <v>0.63</v>
      </c>
      <c r="E86" s="12" t="s">
        <v>223</v>
      </c>
      <c r="F86" s="24">
        <f t="shared" si="2"/>
        <v>0.1691</v>
      </c>
    </row>
    <row r="87" spans="1:6" ht="29.1" customHeight="1" x14ac:dyDescent="0.25">
      <c r="A87" s="8">
        <v>81</v>
      </c>
      <c r="B87" s="6" t="s">
        <v>57</v>
      </c>
      <c r="C87" s="3" t="s">
        <v>22</v>
      </c>
      <c r="D87" s="14">
        <v>0.1</v>
      </c>
      <c r="E87" s="12" t="s">
        <v>202</v>
      </c>
      <c r="F87" s="24">
        <f t="shared" si="2"/>
        <v>5.3400000000000003E-2</v>
      </c>
    </row>
    <row r="88" spans="1:6" ht="29.1" customHeight="1" x14ac:dyDescent="0.25">
      <c r="A88" s="8">
        <v>82</v>
      </c>
      <c r="B88" s="6" t="s">
        <v>58</v>
      </c>
      <c r="C88" s="3" t="s">
        <v>22</v>
      </c>
      <c r="D88" s="14">
        <v>1.26</v>
      </c>
      <c r="E88" s="12" t="s">
        <v>194</v>
      </c>
      <c r="F88" s="24">
        <f t="shared" si="2"/>
        <v>0.40939999999999999</v>
      </c>
    </row>
    <row r="89" spans="1:6" ht="29.1" customHeight="1" x14ac:dyDescent="0.25">
      <c r="A89" s="8">
        <v>83</v>
      </c>
      <c r="B89" s="6" t="s">
        <v>122</v>
      </c>
      <c r="C89" s="3" t="s">
        <v>22</v>
      </c>
      <c r="D89" s="14">
        <v>0.4</v>
      </c>
      <c r="E89" s="12" t="s">
        <v>189</v>
      </c>
      <c r="F89" s="24">
        <f t="shared" si="2"/>
        <v>0</v>
      </c>
    </row>
    <row r="90" spans="1:6" ht="29.1" customHeight="1" x14ac:dyDescent="0.25">
      <c r="A90" s="8">
        <v>84</v>
      </c>
      <c r="B90" s="6" t="s">
        <v>59</v>
      </c>
      <c r="C90" s="3" t="s">
        <v>22</v>
      </c>
      <c r="D90" s="14">
        <v>0.25</v>
      </c>
      <c r="E90" s="12" t="s">
        <v>224</v>
      </c>
      <c r="F90" s="24">
        <f t="shared" si="2"/>
        <v>0.17800000000000002</v>
      </c>
    </row>
    <row r="91" spans="1:6" ht="39" x14ac:dyDescent="0.25">
      <c r="A91" s="8">
        <v>85</v>
      </c>
      <c r="B91" s="6" t="s">
        <v>60</v>
      </c>
      <c r="C91" s="3" t="s">
        <v>22</v>
      </c>
      <c r="D91" s="14">
        <v>0.16</v>
      </c>
      <c r="E91" s="12" t="s">
        <v>196</v>
      </c>
      <c r="F91" s="24">
        <f t="shared" si="2"/>
        <v>5.3399999999999996E-2</v>
      </c>
    </row>
    <row r="92" spans="1:6" ht="29.1" customHeight="1" x14ac:dyDescent="0.25">
      <c r="A92" s="8">
        <v>86</v>
      </c>
      <c r="B92" s="6" t="s">
        <v>92</v>
      </c>
      <c r="C92" s="3" t="s">
        <v>22</v>
      </c>
      <c r="D92" s="14">
        <v>0.1</v>
      </c>
      <c r="E92" s="12" t="s">
        <v>225</v>
      </c>
      <c r="F92" s="24">
        <f t="shared" si="2"/>
        <v>6.2300000000000008E-2</v>
      </c>
    </row>
    <row r="93" spans="1:6" ht="29.1" customHeight="1" x14ac:dyDescent="0.25">
      <c r="A93" s="8">
        <v>87</v>
      </c>
      <c r="B93" s="6" t="s">
        <v>61</v>
      </c>
      <c r="C93" s="3" t="s">
        <v>22</v>
      </c>
      <c r="D93" s="14">
        <v>0.25</v>
      </c>
      <c r="E93" s="12" t="s">
        <v>187</v>
      </c>
      <c r="F93" s="24">
        <f t="shared" si="2"/>
        <v>0</v>
      </c>
    </row>
    <row r="94" spans="1:6" ht="29.1" customHeight="1" x14ac:dyDescent="0.25">
      <c r="A94" s="8">
        <v>88</v>
      </c>
      <c r="B94" s="6" t="s">
        <v>62</v>
      </c>
      <c r="C94" s="3" t="s">
        <v>22</v>
      </c>
      <c r="D94" s="14">
        <v>0.4</v>
      </c>
      <c r="E94" s="12" t="s">
        <v>182</v>
      </c>
      <c r="F94" s="24">
        <f t="shared" si="2"/>
        <v>8.9000000000000037E-2</v>
      </c>
    </row>
    <row r="95" spans="1:6" ht="29.1" customHeight="1" x14ac:dyDescent="0.25">
      <c r="A95" s="8">
        <v>89</v>
      </c>
      <c r="B95" s="6" t="s">
        <v>63</v>
      </c>
      <c r="C95" s="3" t="s">
        <v>22</v>
      </c>
      <c r="D95" s="14">
        <v>0.63</v>
      </c>
      <c r="E95" s="12" t="s">
        <v>184</v>
      </c>
      <c r="F95" s="24">
        <f t="shared" si="2"/>
        <v>0.38269999999999998</v>
      </c>
    </row>
    <row r="96" spans="1:6" ht="29.1" customHeight="1" x14ac:dyDescent="0.25">
      <c r="A96" s="8">
        <v>90</v>
      </c>
      <c r="B96" s="6" t="s">
        <v>64</v>
      </c>
      <c r="C96" s="3" t="s">
        <v>3</v>
      </c>
      <c r="D96" s="14">
        <v>1.03</v>
      </c>
      <c r="E96" s="12" t="s">
        <v>226</v>
      </c>
      <c r="F96" s="24">
        <f t="shared" si="2"/>
        <v>0.42719999999999997</v>
      </c>
    </row>
    <row r="97" spans="1:6" ht="29.1" customHeight="1" x14ac:dyDescent="0.25">
      <c r="A97" s="8">
        <v>91</v>
      </c>
      <c r="B97" s="6" t="s">
        <v>65</v>
      </c>
      <c r="C97" s="3" t="s">
        <v>3</v>
      </c>
      <c r="D97" s="14">
        <v>2</v>
      </c>
      <c r="E97" s="12" t="s">
        <v>227</v>
      </c>
      <c r="F97" s="24">
        <f t="shared" si="2"/>
        <v>0.89</v>
      </c>
    </row>
    <row r="98" spans="1:6" ht="42" customHeight="1" x14ac:dyDescent="0.25">
      <c r="A98" s="8">
        <v>92</v>
      </c>
      <c r="B98" s="6" t="s">
        <v>66</v>
      </c>
      <c r="C98" s="3" t="s">
        <v>22</v>
      </c>
      <c r="D98" s="14">
        <v>1.26</v>
      </c>
      <c r="E98" s="12" t="s">
        <v>228</v>
      </c>
      <c r="F98" s="24">
        <f t="shared" si="2"/>
        <v>0.58740000000000003</v>
      </c>
    </row>
    <row r="99" spans="1:6" ht="29.1" customHeight="1" x14ac:dyDescent="0.25">
      <c r="A99" s="8">
        <v>93</v>
      </c>
      <c r="B99" s="6" t="s">
        <v>93</v>
      </c>
      <c r="C99" s="3" t="s">
        <v>22</v>
      </c>
      <c r="D99" s="14">
        <v>0.1</v>
      </c>
      <c r="E99" s="12" t="s">
        <v>180</v>
      </c>
      <c r="F99" s="24">
        <f t="shared" si="2"/>
        <v>3.5600000000000007E-2</v>
      </c>
    </row>
    <row r="100" spans="1:6" ht="29.1" customHeight="1" x14ac:dyDescent="0.25">
      <c r="A100" s="8">
        <v>94</v>
      </c>
      <c r="B100" s="6" t="s">
        <v>94</v>
      </c>
      <c r="C100" s="3" t="s">
        <v>22</v>
      </c>
      <c r="D100" s="14">
        <v>1</v>
      </c>
      <c r="E100" s="12" t="s">
        <v>229</v>
      </c>
      <c r="F100" s="24">
        <f t="shared" si="2"/>
        <v>0.77875000000000005</v>
      </c>
    </row>
    <row r="101" spans="1:6" ht="45.75" customHeight="1" x14ac:dyDescent="0.25">
      <c r="A101" s="8">
        <v>95</v>
      </c>
      <c r="B101" s="6" t="s">
        <v>95</v>
      </c>
      <c r="C101" s="3" t="s">
        <v>22</v>
      </c>
      <c r="D101" s="14">
        <v>0.25</v>
      </c>
      <c r="E101" s="12" t="s">
        <v>230</v>
      </c>
      <c r="F101" s="24">
        <f t="shared" si="2"/>
        <v>0.16020000000000001</v>
      </c>
    </row>
    <row r="102" spans="1:6" ht="29.1" customHeight="1" x14ac:dyDescent="0.25">
      <c r="A102" s="8">
        <v>96</v>
      </c>
      <c r="B102" s="6" t="s">
        <v>96</v>
      </c>
      <c r="C102" s="3" t="s">
        <v>22</v>
      </c>
      <c r="D102" s="14">
        <v>0.16</v>
      </c>
      <c r="E102" s="12" t="s">
        <v>179</v>
      </c>
      <c r="F102" s="24">
        <f t="shared" si="2"/>
        <v>8.9000000000000086E-3</v>
      </c>
    </row>
    <row r="103" spans="1:6" ht="29.1" customHeight="1" x14ac:dyDescent="0.25">
      <c r="A103" s="8">
        <v>97</v>
      </c>
      <c r="B103" s="6" t="s">
        <v>97</v>
      </c>
      <c r="C103" s="3" t="s">
        <v>22</v>
      </c>
      <c r="D103" s="14">
        <v>0.16</v>
      </c>
      <c r="E103" s="12" t="s">
        <v>217</v>
      </c>
      <c r="F103" s="24">
        <f t="shared" si="2"/>
        <v>0</v>
      </c>
    </row>
    <row r="104" spans="1:6" ht="29.1" customHeight="1" x14ac:dyDescent="0.25">
      <c r="A104" s="8">
        <v>98</v>
      </c>
      <c r="B104" s="6" t="s">
        <v>98</v>
      </c>
      <c r="C104" s="3" t="s">
        <v>22</v>
      </c>
      <c r="D104" s="14">
        <v>0.1</v>
      </c>
      <c r="E104" s="12" t="s">
        <v>196</v>
      </c>
      <c r="F104" s="24">
        <f t="shared" si="2"/>
        <v>0</v>
      </c>
    </row>
    <row r="105" spans="1:6" ht="45.75" customHeight="1" x14ac:dyDescent="0.25">
      <c r="A105" s="8">
        <v>99</v>
      </c>
      <c r="B105" s="6" t="s">
        <v>99</v>
      </c>
      <c r="C105" s="3" t="s">
        <v>22</v>
      </c>
      <c r="D105" s="14">
        <v>0.16</v>
      </c>
      <c r="E105" s="12" t="s">
        <v>195</v>
      </c>
      <c r="F105" s="24">
        <f t="shared" si="2"/>
        <v>0.12460000000000002</v>
      </c>
    </row>
    <row r="106" spans="1:6" ht="29.1" customHeight="1" x14ac:dyDescent="0.25">
      <c r="A106" s="8">
        <v>100</v>
      </c>
      <c r="B106" s="6" t="s">
        <v>123</v>
      </c>
      <c r="C106" s="3" t="s">
        <v>3</v>
      </c>
      <c r="D106" s="14">
        <v>1.26</v>
      </c>
      <c r="E106" s="12" t="s">
        <v>184</v>
      </c>
      <c r="F106" s="24">
        <f t="shared" si="2"/>
        <v>0.94340000000000002</v>
      </c>
    </row>
    <row r="107" spans="1:6" ht="42" customHeight="1" x14ac:dyDescent="0.25">
      <c r="A107" s="8">
        <v>101</v>
      </c>
      <c r="B107" s="6" t="s">
        <v>100</v>
      </c>
      <c r="C107" s="3" t="s">
        <v>22</v>
      </c>
      <c r="D107" s="14">
        <v>0.25</v>
      </c>
      <c r="E107" s="12" t="s">
        <v>196</v>
      </c>
      <c r="F107" s="24">
        <f t="shared" si="2"/>
        <v>0.13350000000000001</v>
      </c>
    </row>
    <row r="108" spans="1:6" ht="63" customHeight="1" x14ac:dyDescent="0.25">
      <c r="A108" s="8">
        <v>102</v>
      </c>
      <c r="B108" s="6" t="s">
        <v>101</v>
      </c>
      <c r="C108" s="3" t="s">
        <v>22</v>
      </c>
      <c r="D108" s="14">
        <v>0.4</v>
      </c>
      <c r="E108" s="12">
        <f t="shared" ref="E108" si="3">D108*0.89</f>
        <v>0.35600000000000004</v>
      </c>
      <c r="F108" s="24">
        <f t="shared" si="2"/>
        <v>3.9159999999999986E-2</v>
      </c>
    </row>
    <row r="109" spans="1:6" ht="29.1" customHeight="1" x14ac:dyDescent="0.25">
      <c r="A109" s="8">
        <v>103</v>
      </c>
      <c r="B109" s="6" t="s">
        <v>102</v>
      </c>
      <c r="C109" s="3" t="s">
        <v>22</v>
      </c>
      <c r="D109" s="14">
        <v>6.3E-2</v>
      </c>
      <c r="E109" s="12" t="s">
        <v>202</v>
      </c>
      <c r="F109" s="24">
        <f t="shared" si="2"/>
        <v>2.0469999999999999E-2</v>
      </c>
    </row>
    <row r="110" spans="1:6" x14ac:dyDescent="0.25">
      <c r="A110" s="8">
        <v>104</v>
      </c>
      <c r="B110" s="6" t="s">
        <v>103</v>
      </c>
      <c r="C110" s="3" t="s">
        <v>3</v>
      </c>
      <c r="D110" s="14">
        <v>0.63</v>
      </c>
      <c r="E110" s="12" t="s">
        <v>231</v>
      </c>
      <c r="F110" s="24">
        <f t="shared" si="2"/>
        <v>0.37380000000000002</v>
      </c>
    </row>
    <row r="111" spans="1:6" ht="29.1" customHeight="1" x14ac:dyDescent="0.25">
      <c r="A111" s="8">
        <v>105</v>
      </c>
      <c r="B111" s="6" t="s">
        <v>104</v>
      </c>
      <c r="C111" s="3" t="s">
        <v>22</v>
      </c>
      <c r="D111" s="14">
        <v>0.25</v>
      </c>
      <c r="E111" s="12" t="s">
        <v>232</v>
      </c>
      <c r="F111" s="24">
        <f t="shared" si="2"/>
        <v>7.1199999999999986E-2</v>
      </c>
    </row>
    <row r="112" spans="1:6" ht="29.1" customHeight="1" x14ac:dyDescent="0.25">
      <c r="A112" s="8">
        <v>106</v>
      </c>
      <c r="B112" s="6" t="s">
        <v>105</v>
      </c>
      <c r="C112" s="3" t="s">
        <v>22</v>
      </c>
      <c r="D112" s="14">
        <v>1.26</v>
      </c>
      <c r="E112" s="12" t="s">
        <v>233</v>
      </c>
      <c r="F112" s="24">
        <f t="shared" si="2"/>
        <v>0.80990000000000006</v>
      </c>
    </row>
    <row r="113" spans="1:6" ht="29.1" customHeight="1" x14ac:dyDescent="0.25">
      <c r="A113" s="8">
        <v>107</v>
      </c>
      <c r="B113" s="6" t="s">
        <v>106</v>
      </c>
      <c r="C113" s="3" t="s">
        <v>22</v>
      </c>
      <c r="D113" s="14">
        <v>0.25</v>
      </c>
      <c r="E113" s="12" t="s">
        <v>184</v>
      </c>
      <c r="F113" s="24">
        <f t="shared" si="2"/>
        <v>4.4499999999999991E-2</v>
      </c>
    </row>
    <row r="114" spans="1:6" ht="29.1" customHeight="1" x14ac:dyDescent="0.25">
      <c r="A114" s="8">
        <v>108</v>
      </c>
      <c r="B114" s="6" t="s">
        <v>107</v>
      </c>
      <c r="C114" s="3" t="s">
        <v>22</v>
      </c>
      <c r="D114" s="14">
        <v>6.3E-2</v>
      </c>
      <c r="E114" s="12" t="s">
        <v>203</v>
      </c>
      <c r="F114" s="24">
        <f t="shared" si="2"/>
        <v>4.2720000000000001E-2</v>
      </c>
    </row>
    <row r="115" spans="1:6" ht="26.25" x14ac:dyDescent="0.25">
      <c r="A115" s="8">
        <v>109</v>
      </c>
      <c r="B115" s="6" t="s">
        <v>118</v>
      </c>
      <c r="C115" s="3" t="s">
        <v>22</v>
      </c>
      <c r="D115" s="14">
        <v>0.5</v>
      </c>
      <c r="E115" s="12" t="s">
        <v>189</v>
      </c>
      <c r="F115" s="24">
        <f t="shared" si="2"/>
        <v>8.8999999999999982E-2</v>
      </c>
    </row>
    <row r="116" spans="1:6" ht="29.1" customHeight="1" x14ac:dyDescent="0.25">
      <c r="A116" s="8">
        <v>110</v>
      </c>
      <c r="B116" s="6" t="s">
        <v>108</v>
      </c>
      <c r="C116" s="3" t="s">
        <v>22</v>
      </c>
      <c r="D116" s="14">
        <v>0.4</v>
      </c>
      <c r="E116" s="12" t="s">
        <v>224</v>
      </c>
      <c r="F116" s="24">
        <f t="shared" si="2"/>
        <v>0.31150000000000005</v>
      </c>
    </row>
    <row r="117" spans="1:6" x14ac:dyDescent="0.25">
      <c r="A117" s="8">
        <v>111</v>
      </c>
      <c r="B117" s="6" t="s">
        <v>109</v>
      </c>
      <c r="C117" s="3" t="s">
        <v>3</v>
      </c>
      <c r="D117" s="14">
        <v>0.16</v>
      </c>
      <c r="E117" s="12" t="s">
        <v>217</v>
      </c>
      <c r="F117" s="24">
        <f t="shared" si="2"/>
        <v>0</v>
      </c>
    </row>
    <row r="118" spans="1:6" ht="39" x14ac:dyDescent="0.25">
      <c r="A118" s="8">
        <v>112</v>
      </c>
      <c r="B118" s="6" t="s">
        <v>110</v>
      </c>
      <c r="C118" s="3" t="s">
        <v>22</v>
      </c>
      <c r="D118" s="14">
        <v>0.63</v>
      </c>
      <c r="E118" s="12" t="s">
        <v>223</v>
      </c>
      <c r="F118" s="24">
        <f t="shared" si="2"/>
        <v>0.1691</v>
      </c>
    </row>
    <row r="119" spans="1:6" ht="29.1" customHeight="1" x14ac:dyDescent="0.25">
      <c r="A119" s="8">
        <v>113</v>
      </c>
      <c r="B119" s="6" t="s">
        <v>111</v>
      </c>
      <c r="C119" s="3" t="s">
        <v>22</v>
      </c>
      <c r="D119" s="14">
        <v>0.25</v>
      </c>
      <c r="E119" s="12" t="s">
        <v>234</v>
      </c>
      <c r="F119" s="24">
        <f t="shared" si="2"/>
        <v>6.9420000000000009E-2</v>
      </c>
    </row>
    <row r="120" spans="1:6" ht="29.1" customHeight="1" x14ac:dyDescent="0.25">
      <c r="A120" s="8">
        <v>114</v>
      </c>
      <c r="B120" s="6" t="s">
        <v>112</v>
      </c>
      <c r="C120" s="3" t="s">
        <v>22</v>
      </c>
      <c r="D120" s="14">
        <v>0.315</v>
      </c>
      <c r="E120" s="12" t="s">
        <v>192</v>
      </c>
      <c r="F120" s="24">
        <f t="shared" si="2"/>
        <v>0.20915</v>
      </c>
    </row>
    <row r="121" spans="1:6" ht="29.1" customHeight="1" x14ac:dyDescent="0.25">
      <c r="A121" s="8">
        <v>115</v>
      </c>
      <c r="B121" s="6" t="s">
        <v>113</v>
      </c>
      <c r="C121" s="3" t="s">
        <v>22</v>
      </c>
      <c r="D121" s="14">
        <v>0.25</v>
      </c>
      <c r="E121" s="12" t="s">
        <v>235</v>
      </c>
      <c r="F121" s="24">
        <f t="shared" si="2"/>
        <v>9.7899999999999987E-2</v>
      </c>
    </row>
    <row r="122" spans="1:6" ht="48.75" customHeight="1" x14ac:dyDescent="0.25">
      <c r="A122" s="8">
        <v>116</v>
      </c>
      <c r="B122" s="6" t="s">
        <v>114</v>
      </c>
      <c r="C122" s="3" t="s">
        <v>22</v>
      </c>
      <c r="D122" s="14">
        <v>0.315</v>
      </c>
      <c r="E122" s="12" t="s">
        <v>236</v>
      </c>
      <c r="F122" s="24">
        <f t="shared" si="2"/>
        <v>0.15130000000000002</v>
      </c>
    </row>
    <row r="123" spans="1:6" ht="29.1" customHeight="1" x14ac:dyDescent="0.25">
      <c r="A123" s="8">
        <v>117</v>
      </c>
      <c r="B123" s="6" t="s">
        <v>115</v>
      </c>
      <c r="C123" s="3" t="s">
        <v>22</v>
      </c>
      <c r="D123" s="14">
        <v>0.25</v>
      </c>
      <c r="E123" s="12" t="s">
        <v>213</v>
      </c>
      <c r="F123" s="24">
        <f t="shared" si="2"/>
        <v>0.15575</v>
      </c>
    </row>
    <row r="124" spans="1:6" ht="29.1" customHeight="1" x14ac:dyDescent="0.25">
      <c r="A124" s="8">
        <v>118</v>
      </c>
      <c r="B124" s="6" t="s">
        <v>116</v>
      </c>
      <c r="C124" s="3" t="s">
        <v>22</v>
      </c>
      <c r="D124" s="14">
        <v>0.25</v>
      </c>
      <c r="E124" s="12" t="s">
        <v>186</v>
      </c>
      <c r="F124" s="24">
        <f t="shared" si="2"/>
        <v>0.11570000000000001</v>
      </c>
    </row>
    <row r="125" spans="1:6" ht="29.1" customHeight="1" x14ac:dyDescent="0.25">
      <c r="A125" s="8">
        <v>119</v>
      </c>
      <c r="B125" s="6" t="s">
        <v>117</v>
      </c>
      <c r="C125" s="3" t="s">
        <v>22</v>
      </c>
      <c r="D125" s="14">
        <v>0.25</v>
      </c>
      <c r="E125" s="12" t="s">
        <v>196</v>
      </c>
      <c r="F125" s="24">
        <f t="shared" si="2"/>
        <v>0.13350000000000001</v>
      </c>
    </row>
    <row r="126" spans="1:6" ht="29.1" customHeight="1" x14ac:dyDescent="0.25">
      <c r="A126" s="8">
        <v>120</v>
      </c>
      <c r="B126" s="6" t="s">
        <v>124</v>
      </c>
      <c r="C126" s="3" t="s">
        <v>22</v>
      </c>
      <c r="D126" s="14">
        <v>1.26</v>
      </c>
      <c r="E126" s="12" t="s">
        <v>237</v>
      </c>
      <c r="F126" s="24">
        <f t="shared" si="2"/>
        <v>0.57405000000000006</v>
      </c>
    </row>
    <row r="127" spans="1:6" ht="38.25" customHeight="1" x14ac:dyDescent="0.25">
      <c r="A127" s="8">
        <v>121</v>
      </c>
      <c r="B127" s="6" t="s">
        <v>125</v>
      </c>
      <c r="C127" s="3" t="s">
        <v>22</v>
      </c>
      <c r="D127" s="14">
        <v>0.63</v>
      </c>
      <c r="E127" s="12" t="s">
        <v>238</v>
      </c>
      <c r="F127" s="24">
        <f t="shared" si="2"/>
        <v>0.11570000000000001</v>
      </c>
    </row>
    <row r="128" spans="1:6" ht="29.1" customHeight="1" x14ac:dyDescent="0.25">
      <c r="A128" s="8">
        <v>122</v>
      </c>
      <c r="B128" s="6" t="s">
        <v>126</v>
      </c>
      <c r="C128" s="3" t="s">
        <v>22</v>
      </c>
      <c r="D128" s="14">
        <v>0.1</v>
      </c>
      <c r="E128" s="12" t="s">
        <v>220</v>
      </c>
      <c r="F128" s="24">
        <f t="shared" si="2"/>
        <v>8.0100000000000005E-2</v>
      </c>
    </row>
    <row r="129" spans="1:6" ht="29.1" customHeight="1" x14ac:dyDescent="0.25">
      <c r="A129" s="8">
        <v>123</v>
      </c>
      <c r="B129" s="6" t="s">
        <v>127</v>
      </c>
      <c r="C129" s="3" t="s">
        <v>22</v>
      </c>
      <c r="D129" s="14">
        <v>1.26</v>
      </c>
      <c r="E129" s="12" t="s">
        <v>182</v>
      </c>
      <c r="F129" s="24">
        <f t="shared" si="2"/>
        <v>0.85439999999999994</v>
      </c>
    </row>
    <row r="130" spans="1:6" ht="29.1" customHeight="1" x14ac:dyDescent="0.25">
      <c r="A130" s="8">
        <v>124</v>
      </c>
      <c r="B130" s="6" t="s">
        <v>128</v>
      </c>
      <c r="C130" s="3" t="s">
        <v>22</v>
      </c>
      <c r="D130" s="14">
        <v>0.63</v>
      </c>
      <c r="E130" s="12" t="s">
        <v>188</v>
      </c>
      <c r="F130" s="24">
        <f t="shared" si="2"/>
        <v>0.48060000000000003</v>
      </c>
    </row>
    <row r="131" spans="1:6" ht="29.1" customHeight="1" x14ac:dyDescent="0.25">
      <c r="A131" s="8">
        <v>125</v>
      </c>
      <c r="B131" s="6" t="s">
        <v>129</v>
      </c>
      <c r="C131" s="3" t="s">
        <v>22</v>
      </c>
      <c r="D131" s="14">
        <v>0.8</v>
      </c>
      <c r="E131" s="12" t="s">
        <v>189</v>
      </c>
      <c r="F131" s="24">
        <f t="shared" si="2"/>
        <v>0.35600000000000004</v>
      </c>
    </row>
    <row r="132" spans="1:6" ht="29.1" customHeight="1" x14ac:dyDescent="0.25">
      <c r="A132" s="8">
        <v>126</v>
      </c>
      <c r="B132" s="6" t="s">
        <v>130</v>
      </c>
      <c r="C132" s="3" t="s">
        <v>22</v>
      </c>
      <c r="D132" s="14">
        <v>1.26</v>
      </c>
      <c r="E132" s="12" t="s">
        <v>208</v>
      </c>
      <c r="F132" s="24">
        <f t="shared" si="2"/>
        <v>0.79654999999999998</v>
      </c>
    </row>
    <row r="133" spans="1:6" ht="29.1" customHeight="1" x14ac:dyDescent="0.25">
      <c r="A133" s="8">
        <v>127</v>
      </c>
      <c r="B133" s="6" t="s">
        <v>131</v>
      </c>
      <c r="C133" s="3" t="s">
        <v>22</v>
      </c>
      <c r="D133" s="14">
        <v>0.63</v>
      </c>
      <c r="E133" s="12" t="s">
        <v>239</v>
      </c>
      <c r="F133" s="24">
        <f t="shared" si="2"/>
        <v>0.16020000000000001</v>
      </c>
    </row>
    <row r="134" spans="1:6" ht="30.75" customHeight="1" x14ac:dyDescent="0.25">
      <c r="A134" s="8">
        <v>128</v>
      </c>
      <c r="B134" s="6" t="s">
        <v>132</v>
      </c>
      <c r="C134" s="3" t="s">
        <v>22</v>
      </c>
      <c r="D134" s="14">
        <v>6.3E-2</v>
      </c>
      <c r="E134" s="12" t="s">
        <v>240</v>
      </c>
      <c r="F134" s="24">
        <f t="shared" si="2"/>
        <v>0</v>
      </c>
    </row>
    <row r="135" spans="1:6" ht="29.1" customHeight="1" x14ac:dyDescent="0.25">
      <c r="A135" s="8">
        <v>129</v>
      </c>
      <c r="B135" s="6" t="s">
        <v>133</v>
      </c>
      <c r="C135" s="3" t="s">
        <v>22</v>
      </c>
      <c r="D135" s="14">
        <v>0.126</v>
      </c>
      <c r="E135" s="12" t="s">
        <v>241</v>
      </c>
      <c r="F135" s="24">
        <f t="shared" si="2"/>
        <v>0</v>
      </c>
    </row>
    <row r="136" spans="1:6" ht="29.1" customHeight="1" x14ac:dyDescent="0.25">
      <c r="A136" s="8">
        <v>130</v>
      </c>
      <c r="B136" s="6" t="s">
        <v>134</v>
      </c>
      <c r="C136" s="3" t="s">
        <v>22</v>
      </c>
      <c r="D136" s="14">
        <v>1.26</v>
      </c>
      <c r="E136" s="12" t="s">
        <v>204</v>
      </c>
      <c r="F136" s="24">
        <f t="shared" ref="F136:F180" si="4">(D136-E136)*0.89</f>
        <v>1.00125</v>
      </c>
    </row>
    <row r="137" spans="1:6" ht="29.1" customHeight="1" x14ac:dyDescent="0.25">
      <c r="A137" s="8">
        <v>131</v>
      </c>
      <c r="B137" s="6" t="s">
        <v>135</v>
      </c>
      <c r="C137" s="3" t="s">
        <v>3</v>
      </c>
      <c r="D137" s="14">
        <v>0.1</v>
      </c>
      <c r="E137" s="12" t="s">
        <v>242</v>
      </c>
      <c r="F137" s="24">
        <f t="shared" si="4"/>
        <v>8.900000000000001E-2</v>
      </c>
    </row>
    <row r="138" spans="1:6" ht="29.1" customHeight="1" x14ac:dyDescent="0.25">
      <c r="A138" s="8">
        <v>132</v>
      </c>
      <c r="B138" s="6" t="s">
        <v>136</v>
      </c>
      <c r="C138" s="3" t="s">
        <v>22</v>
      </c>
      <c r="D138" s="14">
        <v>1</v>
      </c>
      <c r="E138" s="12" t="s">
        <v>243</v>
      </c>
      <c r="F138" s="24">
        <f t="shared" si="4"/>
        <v>0.50730000000000008</v>
      </c>
    </row>
    <row r="139" spans="1:6" ht="29.1" customHeight="1" x14ac:dyDescent="0.25">
      <c r="A139" s="8">
        <v>133</v>
      </c>
      <c r="B139" s="6" t="s">
        <v>137</v>
      </c>
      <c r="C139" s="3" t="s">
        <v>22</v>
      </c>
      <c r="D139" s="14">
        <v>2</v>
      </c>
      <c r="E139" s="12" t="s">
        <v>244</v>
      </c>
      <c r="F139" s="24">
        <f t="shared" si="4"/>
        <v>1.1747999999999998</v>
      </c>
    </row>
    <row r="140" spans="1:6" ht="29.1" customHeight="1" x14ac:dyDescent="0.25">
      <c r="A140" s="8">
        <v>134</v>
      </c>
      <c r="B140" s="6" t="s">
        <v>138</v>
      </c>
      <c r="C140" s="3" t="s">
        <v>22</v>
      </c>
      <c r="D140" s="14">
        <v>1</v>
      </c>
      <c r="E140" s="12" t="s">
        <v>245</v>
      </c>
      <c r="F140" s="24">
        <f t="shared" si="4"/>
        <v>0.68530000000000002</v>
      </c>
    </row>
    <row r="141" spans="1:6" ht="29.1" customHeight="1" x14ac:dyDescent="0.25">
      <c r="A141" s="8">
        <v>135</v>
      </c>
      <c r="B141" s="6" t="s">
        <v>139</v>
      </c>
      <c r="C141" s="3" t="s">
        <v>22</v>
      </c>
      <c r="D141" s="14">
        <v>0.25</v>
      </c>
      <c r="E141" s="12" t="s">
        <v>202</v>
      </c>
      <c r="F141" s="24">
        <f t="shared" si="4"/>
        <v>0.18689999999999998</v>
      </c>
    </row>
    <row r="142" spans="1:6" ht="29.1" customHeight="1" x14ac:dyDescent="0.25">
      <c r="A142" s="8">
        <v>136</v>
      </c>
      <c r="B142" s="6" t="s">
        <v>140</v>
      </c>
      <c r="C142" s="3" t="s">
        <v>22</v>
      </c>
      <c r="D142" s="14">
        <v>0.1</v>
      </c>
      <c r="E142" s="12" t="s">
        <v>246</v>
      </c>
      <c r="F142" s="24">
        <f t="shared" si="4"/>
        <v>6.6750000000000018E-2</v>
      </c>
    </row>
    <row r="143" spans="1:6" ht="29.1" customHeight="1" x14ac:dyDescent="0.25">
      <c r="A143" s="8">
        <v>137</v>
      </c>
      <c r="B143" s="6" t="s">
        <v>141</v>
      </c>
      <c r="C143" s="3" t="s">
        <v>22</v>
      </c>
      <c r="D143" s="14">
        <v>0.63</v>
      </c>
      <c r="E143" s="12" t="s">
        <v>218</v>
      </c>
      <c r="F143" s="24">
        <f t="shared" si="4"/>
        <v>0.34710000000000002</v>
      </c>
    </row>
    <row r="144" spans="1:6" ht="29.1" customHeight="1" x14ac:dyDescent="0.25">
      <c r="A144" s="8">
        <v>138</v>
      </c>
      <c r="B144" s="6" t="s">
        <v>142</v>
      </c>
      <c r="C144" s="3" t="s">
        <v>22</v>
      </c>
      <c r="D144" s="14">
        <v>0.63</v>
      </c>
      <c r="E144" s="12" t="s">
        <v>247</v>
      </c>
      <c r="F144" s="24">
        <f t="shared" si="4"/>
        <v>0.3115</v>
      </c>
    </row>
    <row r="145" spans="1:6" ht="29.1" customHeight="1" x14ac:dyDescent="0.25">
      <c r="A145" s="8">
        <v>139</v>
      </c>
      <c r="B145" s="6" t="s">
        <v>142</v>
      </c>
      <c r="C145" s="3" t="s">
        <v>3</v>
      </c>
      <c r="D145" s="14">
        <v>0.4</v>
      </c>
      <c r="E145" s="12" t="s">
        <v>232</v>
      </c>
      <c r="F145" s="24">
        <f t="shared" si="4"/>
        <v>0.20470000000000002</v>
      </c>
    </row>
    <row r="146" spans="1:6" ht="29.1" customHeight="1" x14ac:dyDescent="0.25">
      <c r="A146" s="8">
        <v>140</v>
      </c>
      <c r="B146" s="6" t="s">
        <v>143</v>
      </c>
      <c r="C146" s="3" t="s">
        <v>22</v>
      </c>
      <c r="D146" s="14">
        <v>0.25</v>
      </c>
      <c r="E146" s="12" t="s">
        <v>192</v>
      </c>
      <c r="F146" s="24">
        <f t="shared" si="4"/>
        <v>0.15129999999999999</v>
      </c>
    </row>
    <row r="147" spans="1:6" ht="29.1" customHeight="1" x14ac:dyDescent="0.25">
      <c r="A147" s="8">
        <v>141</v>
      </c>
      <c r="B147" s="6" t="s">
        <v>144</v>
      </c>
      <c r="C147" s="3" t="s">
        <v>3</v>
      </c>
      <c r="D147" s="14">
        <v>0.65</v>
      </c>
      <c r="E147" s="12" t="s">
        <v>226</v>
      </c>
      <c r="F147" s="24">
        <f t="shared" si="4"/>
        <v>8.8999999999999982E-2</v>
      </c>
    </row>
    <row r="148" spans="1:6" ht="29.1" customHeight="1" x14ac:dyDescent="0.25">
      <c r="A148" s="8">
        <v>142</v>
      </c>
      <c r="B148" s="6" t="s">
        <v>145</v>
      </c>
      <c r="C148" s="3" t="s">
        <v>22</v>
      </c>
      <c r="D148" s="14">
        <v>0.25</v>
      </c>
      <c r="E148" s="12" t="s">
        <v>245</v>
      </c>
      <c r="F148" s="24">
        <f t="shared" si="4"/>
        <v>1.7799999999999993E-2</v>
      </c>
    </row>
    <row r="149" spans="1:6" ht="29.1" customHeight="1" x14ac:dyDescent="0.25">
      <c r="A149" s="8">
        <v>143</v>
      </c>
      <c r="B149" s="6" t="s">
        <v>146</v>
      </c>
      <c r="C149" s="3" t="s">
        <v>22</v>
      </c>
      <c r="D149" s="14">
        <v>0.4</v>
      </c>
      <c r="E149" s="12" t="s">
        <v>196</v>
      </c>
      <c r="F149" s="24">
        <f t="shared" si="4"/>
        <v>0.26700000000000007</v>
      </c>
    </row>
    <row r="150" spans="1:6" ht="29.1" customHeight="1" x14ac:dyDescent="0.25">
      <c r="A150" s="8">
        <v>144</v>
      </c>
      <c r="B150" s="6" t="s">
        <v>147</v>
      </c>
      <c r="C150" s="3" t="s">
        <v>22</v>
      </c>
      <c r="D150" s="14">
        <v>1</v>
      </c>
      <c r="E150" s="12" t="s">
        <v>248</v>
      </c>
      <c r="F150" s="24">
        <f t="shared" si="4"/>
        <v>5.3400000000000052E-2</v>
      </c>
    </row>
    <row r="151" spans="1:6" ht="29.1" customHeight="1" x14ac:dyDescent="0.25">
      <c r="A151" s="8">
        <v>145</v>
      </c>
      <c r="B151" s="6" t="s">
        <v>148</v>
      </c>
      <c r="C151" s="3" t="s">
        <v>22</v>
      </c>
      <c r="D151" s="14">
        <v>0.4</v>
      </c>
      <c r="E151" s="12" t="s">
        <v>212</v>
      </c>
      <c r="F151" s="24">
        <f t="shared" si="4"/>
        <v>7.1200000000000013E-2</v>
      </c>
    </row>
    <row r="152" spans="1:6" ht="29.1" customHeight="1" x14ac:dyDescent="0.25">
      <c r="A152" s="8">
        <v>146</v>
      </c>
      <c r="B152" s="6" t="s">
        <v>149</v>
      </c>
      <c r="C152" s="3" t="s">
        <v>22</v>
      </c>
      <c r="D152" s="14">
        <v>0.63</v>
      </c>
      <c r="E152" s="12" t="s">
        <v>189</v>
      </c>
      <c r="F152" s="24">
        <f t="shared" si="4"/>
        <v>0.20469999999999999</v>
      </c>
    </row>
    <row r="153" spans="1:6" ht="29.1" customHeight="1" x14ac:dyDescent="0.25">
      <c r="A153" s="8">
        <v>147</v>
      </c>
      <c r="B153" s="6" t="s">
        <v>150</v>
      </c>
      <c r="C153" s="3" t="s">
        <v>22</v>
      </c>
      <c r="D153" s="14">
        <v>0.16</v>
      </c>
      <c r="E153" s="12" t="s">
        <v>249</v>
      </c>
      <c r="F153" s="24">
        <f t="shared" si="4"/>
        <v>5.6960000000000004E-2</v>
      </c>
    </row>
    <row r="154" spans="1:6" ht="29.1" customHeight="1" x14ac:dyDescent="0.25">
      <c r="A154" s="8">
        <v>148</v>
      </c>
      <c r="B154" s="6" t="s">
        <v>151</v>
      </c>
      <c r="C154" s="3" t="s">
        <v>22</v>
      </c>
      <c r="D154" s="14">
        <v>0.63</v>
      </c>
      <c r="E154" s="12" t="s">
        <v>250</v>
      </c>
      <c r="F154" s="24">
        <f t="shared" si="4"/>
        <v>9.7899999999999987E-2</v>
      </c>
    </row>
    <row r="155" spans="1:6" ht="42.75" customHeight="1" x14ac:dyDescent="0.25">
      <c r="A155" s="8">
        <v>149</v>
      </c>
      <c r="B155" s="6" t="s">
        <v>152</v>
      </c>
      <c r="C155" s="3" t="s">
        <v>22</v>
      </c>
      <c r="D155" s="14">
        <v>0.4</v>
      </c>
      <c r="E155" s="12" t="s">
        <v>217</v>
      </c>
      <c r="F155" s="24">
        <f t="shared" si="4"/>
        <v>0.21360000000000001</v>
      </c>
    </row>
    <row r="156" spans="1:6" ht="29.1" customHeight="1" x14ac:dyDescent="0.25">
      <c r="A156" s="8">
        <v>150</v>
      </c>
      <c r="B156" s="6" t="s">
        <v>153</v>
      </c>
      <c r="C156" s="3" t="s">
        <v>22</v>
      </c>
      <c r="D156" s="14">
        <v>0.25</v>
      </c>
      <c r="E156" s="12" t="s">
        <v>251</v>
      </c>
      <c r="F156" s="24">
        <f t="shared" si="4"/>
        <v>0.11570000000000001</v>
      </c>
    </row>
    <row r="157" spans="1:6" ht="29.1" customHeight="1" x14ac:dyDescent="0.25">
      <c r="A157" s="8">
        <v>151</v>
      </c>
      <c r="B157" s="6" t="s">
        <v>154</v>
      </c>
      <c r="C157" s="3" t="s">
        <v>22</v>
      </c>
      <c r="D157" s="14">
        <v>0.32</v>
      </c>
      <c r="E157" s="12" t="s">
        <v>219</v>
      </c>
      <c r="F157" s="24">
        <f t="shared" si="4"/>
        <v>8.900000000000001E-2</v>
      </c>
    </row>
    <row r="158" spans="1:6" ht="29.1" customHeight="1" x14ac:dyDescent="0.25">
      <c r="A158" s="8">
        <v>152</v>
      </c>
      <c r="B158" s="6" t="s">
        <v>155</v>
      </c>
      <c r="C158" s="3" t="s">
        <v>22</v>
      </c>
      <c r="D158" s="14">
        <v>1.26</v>
      </c>
      <c r="E158" s="12" t="s">
        <v>227</v>
      </c>
      <c r="F158" s="24">
        <f t="shared" si="4"/>
        <v>0.23140000000000002</v>
      </c>
    </row>
    <row r="159" spans="1:6" ht="29.1" customHeight="1" x14ac:dyDescent="0.25">
      <c r="A159" s="8">
        <v>153</v>
      </c>
      <c r="B159" s="6" t="s">
        <v>156</v>
      </c>
      <c r="C159" s="3" t="s">
        <v>22</v>
      </c>
      <c r="D159" s="14">
        <v>2</v>
      </c>
      <c r="E159" s="12" t="s">
        <v>252</v>
      </c>
      <c r="F159" s="24">
        <f t="shared" si="4"/>
        <v>0.35599999999999993</v>
      </c>
    </row>
    <row r="160" spans="1:6" ht="29.1" customHeight="1" x14ac:dyDescent="0.25">
      <c r="A160" s="8">
        <v>154</v>
      </c>
      <c r="B160" s="6" t="s">
        <v>157</v>
      </c>
      <c r="C160" s="3" t="s">
        <v>22</v>
      </c>
      <c r="D160" s="14">
        <v>0.4</v>
      </c>
      <c r="E160" s="12" t="s">
        <v>202</v>
      </c>
      <c r="F160" s="24">
        <f t="shared" si="4"/>
        <v>0.32040000000000002</v>
      </c>
    </row>
    <row r="161" spans="1:6" ht="43.5" customHeight="1" x14ac:dyDescent="0.25">
      <c r="A161" s="8">
        <v>155</v>
      </c>
      <c r="B161" s="6" t="s">
        <v>158</v>
      </c>
      <c r="C161" s="3" t="s">
        <v>3</v>
      </c>
      <c r="D161" s="14">
        <v>0.16</v>
      </c>
      <c r="E161" s="12" t="s">
        <v>195</v>
      </c>
      <c r="F161" s="24">
        <f t="shared" si="4"/>
        <v>0.12460000000000002</v>
      </c>
    </row>
    <row r="162" spans="1:6" ht="29.1" customHeight="1" x14ac:dyDescent="0.25">
      <c r="A162" s="8">
        <v>156</v>
      </c>
      <c r="B162" s="6" t="s">
        <v>159</v>
      </c>
      <c r="C162" s="3" t="s">
        <v>22</v>
      </c>
      <c r="D162" s="14">
        <v>0.1</v>
      </c>
      <c r="E162" s="12" t="s">
        <v>188</v>
      </c>
      <c r="F162" s="24">
        <f t="shared" si="4"/>
        <v>8.9000000000000086E-3</v>
      </c>
    </row>
    <row r="163" spans="1:6" ht="29.1" customHeight="1" x14ac:dyDescent="0.25">
      <c r="A163" s="8">
        <v>157</v>
      </c>
      <c r="B163" s="6" t="s">
        <v>160</v>
      </c>
      <c r="C163" s="3" t="s">
        <v>22</v>
      </c>
      <c r="D163" s="14">
        <v>0.16</v>
      </c>
      <c r="E163" s="12" t="s">
        <v>220</v>
      </c>
      <c r="F163" s="24">
        <f t="shared" si="4"/>
        <v>0.13350000000000001</v>
      </c>
    </row>
    <row r="164" spans="1:6" ht="29.1" customHeight="1" x14ac:dyDescent="0.25">
      <c r="A164" s="8">
        <v>158</v>
      </c>
      <c r="B164" s="6" t="s">
        <v>161</v>
      </c>
      <c r="C164" s="3" t="s">
        <v>22</v>
      </c>
      <c r="D164" s="14">
        <v>0.1</v>
      </c>
      <c r="E164" s="12" t="s">
        <v>230</v>
      </c>
      <c r="F164" s="24">
        <f t="shared" si="4"/>
        <v>2.6699999999999998E-2</v>
      </c>
    </row>
    <row r="165" spans="1:6" ht="29.1" customHeight="1" x14ac:dyDescent="0.25">
      <c r="A165" s="8">
        <v>159</v>
      </c>
      <c r="B165" s="6" t="s">
        <v>162</v>
      </c>
      <c r="C165" s="3" t="s">
        <v>22</v>
      </c>
      <c r="D165" s="14">
        <v>0.63</v>
      </c>
      <c r="E165" s="12" t="s">
        <v>233</v>
      </c>
      <c r="F165" s="24">
        <f t="shared" si="4"/>
        <v>0.24920000000000003</v>
      </c>
    </row>
    <row r="166" spans="1:6" ht="29.1" customHeight="1" x14ac:dyDescent="0.25">
      <c r="A166" s="8">
        <v>160</v>
      </c>
      <c r="B166" s="6" t="s">
        <v>163</v>
      </c>
      <c r="C166" s="3" t="s">
        <v>22</v>
      </c>
      <c r="D166" s="14">
        <v>0.63</v>
      </c>
      <c r="E166" s="12" t="s">
        <v>182</v>
      </c>
      <c r="F166" s="24">
        <f t="shared" si="4"/>
        <v>0.29370000000000002</v>
      </c>
    </row>
    <row r="167" spans="1:6" ht="29.1" customHeight="1" x14ac:dyDescent="0.25">
      <c r="A167" s="8">
        <v>161</v>
      </c>
      <c r="B167" s="6" t="s">
        <v>164</v>
      </c>
      <c r="C167" s="3" t="s">
        <v>22</v>
      </c>
      <c r="D167" s="14">
        <v>0.1</v>
      </c>
      <c r="E167" s="12" t="s">
        <v>196</v>
      </c>
      <c r="F167" s="24">
        <f t="shared" si="4"/>
        <v>0</v>
      </c>
    </row>
    <row r="168" spans="1:6" ht="29.1" customHeight="1" x14ac:dyDescent="0.25">
      <c r="A168" s="8">
        <v>162</v>
      </c>
      <c r="B168" s="6" t="s">
        <v>165</v>
      </c>
      <c r="C168" s="3" t="s">
        <v>3</v>
      </c>
      <c r="D168" s="14">
        <v>0.5</v>
      </c>
      <c r="E168" s="12" t="s">
        <v>219</v>
      </c>
      <c r="F168" s="24">
        <f t="shared" si="4"/>
        <v>0.24920000000000003</v>
      </c>
    </row>
    <row r="169" spans="1:6" ht="29.1" customHeight="1" x14ac:dyDescent="0.25">
      <c r="A169" s="8">
        <v>163</v>
      </c>
      <c r="B169" s="6" t="s">
        <v>166</v>
      </c>
      <c r="C169" s="3" t="s">
        <v>22</v>
      </c>
      <c r="D169" s="14">
        <v>0.16</v>
      </c>
      <c r="E169" s="12" t="s">
        <v>253</v>
      </c>
      <c r="F169" s="24">
        <f t="shared" si="4"/>
        <v>4.1829999999999999E-2</v>
      </c>
    </row>
    <row r="170" spans="1:6" ht="29.1" customHeight="1" x14ac:dyDescent="0.25">
      <c r="A170" s="8">
        <v>164</v>
      </c>
      <c r="B170" s="6" t="s">
        <v>167</v>
      </c>
      <c r="C170" s="3" t="s">
        <v>22</v>
      </c>
      <c r="D170" s="14">
        <v>0.16</v>
      </c>
      <c r="E170" s="12" t="s">
        <v>179</v>
      </c>
      <c r="F170" s="24">
        <f t="shared" si="4"/>
        <v>8.9000000000000086E-3</v>
      </c>
    </row>
    <row r="171" spans="1:6" ht="37.5" customHeight="1" x14ac:dyDescent="0.25">
      <c r="A171" s="8">
        <v>165</v>
      </c>
      <c r="B171" s="6" t="s">
        <v>168</v>
      </c>
      <c r="C171" s="3" t="s">
        <v>3</v>
      </c>
      <c r="D171" s="14">
        <v>0.4</v>
      </c>
      <c r="E171" s="12" t="s">
        <v>210</v>
      </c>
      <c r="F171" s="24">
        <f t="shared" si="4"/>
        <v>0.20915</v>
      </c>
    </row>
    <row r="172" spans="1:6" ht="29.1" customHeight="1" x14ac:dyDescent="0.25">
      <c r="A172" s="8">
        <v>166</v>
      </c>
      <c r="B172" s="6" t="s">
        <v>169</v>
      </c>
      <c r="C172" s="3" t="s">
        <v>22</v>
      </c>
      <c r="D172" s="14">
        <v>0.4</v>
      </c>
      <c r="E172" s="12" t="s">
        <v>192</v>
      </c>
      <c r="F172" s="24">
        <f t="shared" si="4"/>
        <v>0.2848</v>
      </c>
    </row>
    <row r="173" spans="1:6" ht="42" customHeight="1" x14ac:dyDescent="0.25">
      <c r="A173" s="8">
        <v>167</v>
      </c>
      <c r="B173" s="6" t="s">
        <v>170</v>
      </c>
      <c r="C173" s="3" t="s">
        <v>22</v>
      </c>
      <c r="D173" s="14">
        <v>0.1</v>
      </c>
      <c r="E173" s="12" t="s">
        <v>202</v>
      </c>
      <c r="F173" s="24">
        <f t="shared" si="4"/>
        <v>5.3400000000000003E-2</v>
      </c>
    </row>
    <row r="174" spans="1:6" ht="42.75" customHeight="1" x14ac:dyDescent="0.25">
      <c r="A174" s="8">
        <v>168</v>
      </c>
      <c r="B174" s="6" t="s">
        <v>171</v>
      </c>
      <c r="C174" s="3" t="s">
        <v>3</v>
      </c>
      <c r="D174" s="14">
        <v>6.3E-2</v>
      </c>
      <c r="E174" s="12" t="s">
        <v>195</v>
      </c>
      <c r="F174" s="24">
        <f t="shared" si="4"/>
        <v>3.8269999999999998E-2</v>
      </c>
    </row>
    <row r="175" spans="1:6" ht="45" customHeight="1" x14ac:dyDescent="0.25">
      <c r="A175" s="8">
        <v>169</v>
      </c>
      <c r="B175" s="6" t="s">
        <v>172</v>
      </c>
      <c r="C175" s="3" t="s">
        <v>3</v>
      </c>
      <c r="D175" s="14">
        <v>6.3E-2</v>
      </c>
      <c r="E175" s="12" t="s">
        <v>258</v>
      </c>
      <c r="F175" s="24">
        <f t="shared" si="4"/>
        <v>4.8059999999999999E-2</v>
      </c>
    </row>
    <row r="176" spans="1:6" ht="29.1" customHeight="1" x14ac:dyDescent="0.25">
      <c r="A176" s="8">
        <v>170</v>
      </c>
      <c r="B176" s="6" t="s">
        <v>173</v>
      </c>
      <c r="C176" s="3" t="s">
        <v>22</v>
      </c>
      <c r="D176" s="14">
        <v>0.4</v>
      </c>
      <c r="E176" s="12" t="s">
        <v>246</v>
      </c>
      <c r="F176" s="24">
        <f t="shared" si="4"/>
        <v>0.33374999999999999</v>
      </c>
    </row>
    <row r="177" spans="1:11" ht="29.1" customHeight="1" x14ac:dyDescent="0.25">
      <c r="A177" s="8">
        <v>171</v>
      </c>
      <c r="B177" s="6" t="s">
        <v>174</v>
      </c>
      <c r="C177" s="3" t="s">
        <v>22</v>
      </c>
      <c r="D177" s="14">
        <v>0.63</v>
      </c>
      <c r="E177" s="12" t="s">
        <v>254</v>
      </c>
      <c r="F177" s="24">
        <f t="shared" si="4"/>
        <v>0.42363999999999996</v>
      </c>
    </row>
    <row r="178" spans="1:11" ht="29.1" customHeight="1" x14ac:dyDescent="0.25">
      <c r="A178" s="8">
        <v>172</v>
      </c>
      <c r="B178" s="6" t="s">
        <v>175</v>
      </c>
      <c r="C178" s="3" t="s">
        <v>22</v>
      </c>
      <c r="D178" s="14">
        <v>0.4</v>
      </c>
      <c r="E178" s="12" t="s">
        <v>253</v>
      </c>
      <c r="F178" s="24">
        <f t="shared" si="4"/>
        <v>0.25543000000000005</v>
      </c>
    </row>
    <row r="179" spans="1:11" ht="29.1" customHeight="1" x14ac:dyDescent="0.25">
      <c r="A179" s="8">
        <v>173</v>
      </c>
      <c r="B179" s="6" t="s">
        <v>176</v>
      </c>
      <c r="C179" s="3" t="s">
        <v>22</v>
      </c>
      <c r="D179" s="14">
        <v>0.8</v>
      </c>
      <c r="E179" s="12" t="s">
        <v>253</v>
      </c>
      <c r="F179" s="24">
        <f t="shared" si="4"/>
        <v>0.61143000000000003</v>
      </c>
    </row>
    <row r="180" spans="1:11" ht="38.25" customHeight="1" x14ac:dyDescent="0.25">
      <c r="A180" s="8">
        <v>174</v>
      </c>
      <c r="B180" s="6" t="s">
        <v>177</v>
      </c>
      <c r="C180" s="3" t="s">
        <v>3</v>
      </c>
      <c r="D180" s="14">
        <v>0.16</v>
      </c>
      <c r="E180" s="12" t="s">
        <v>195</v>
      </c>
      <c r="F180" s="24">
        <f t="shared" si="4"/>
        <v>0.12460000000000002</v>
      </c>
    </row>
    <row r="181" spans="1:11" x14ac:dyDescent="0.25">
      <c r="A181" s="9"/>
      <c r="B181" s="10"/>
      <c r="C181" s="9"/>
      <c r="D181" s="15">
        <f>SUM(D7:D180)</f>
        <v>92.643999999999934</v>
      </c>
      <c r="E181" s="13">
        <f>E7+E8+E9+E10+E11+E12+E13+E14+E15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+E175+E176+E177+E178+E179+E180</f>
        <v>46.111999999999995</v>
      </c>
      <c r="F181" s="11"/>
      <c r="J181" s="23"/>
      <c r="K181" s="23"/>
    </row>
    <row r="182" spans="1:11" x14ac:dyDescent="0.25">
      <c r="J182" s="23"/>
      <c r="K182" s="23"/>
    </row>
    <row r="183" spans="1:11" x14ac:dyDescent="0.25">
      <c r="J183" s="23"/>
      <c r="K183" s="23"/>
    </row>
    <row r="184" spans="1:11" x14ac:dyDescent="0.25">
      <c r="J184" s="23"/>
      <c r="K184" s="23"/>
    </row>
    <row r="185" spans="1:11" x14ac:dyDescent="0.25">
      <c r="J185" s="23"/>
      <c r="K185" s="23"/>
    </row>
    <row r="186" spans="1:11" x14ac:dyDescent="0.25">
      <c r="J186" s="23"/>
      <c r="K186" s="23"/>
    </row>
    <row r="187" spans="1:11" x14ac:dyDescent="0.25">
      <c r="J187" s="23"/>
      <c r="K187" s="23"/>
    </row>
    <row r="188" spans="1:11" x14ac:dyDescent="0.25">
      <c r="J188" s="23"/>
      <c r="K188" s="23"/>
    </row>
    <row r="189" spans="1:11" x14ac:dyDescent="0.25">
      <c r="J189" s="23"/>
      <c r="K189" s="23"/>
    </row>
    <row r="190" spans="1:11" x14ac:dyDescent="0.25">
      <c r="J190" s="23"/>
      <c r="K190" s="23"/>
    </row>
    <row r="191" spans="1:11" x14ac:dyDescent="0.25">
      <c r="J191" s="23"/>
      <c r="K191" s="23"/>
    </row>
    <row r="192" spans="1:11" x14ac:dyDescent="0.25">
      <c r="J192" s="23"/>
      <c r="K192" s="23"/>
    </row>
    <row r="193" spans="10:11" x14ac:dyDescent="0.25">
      <c r="J193" s="23"/>
      <c r="K193" s="23"/>
    </row>
    <row r="194" spans="10:11" x14ac:dyDescent="0.25">
      <c r="J194" s="23"/>
      <c r="K194" s="23"/>
    </row>
    <row r="195" spans="10:11" x14ac:dyDescent="0.25">
      <c r="J195" s="23"/>
      <c r="K195" s="23"/>
    </row>
    <row r="196" spans="10:11" x14ac:dyDescent="0.25">
      <c r="J196" s="23"/>
      <c r="K196" s="23"/>
    </row>
  </sheetData>
  <mergeCells count="1">
    <mergeCell ref="A4:F5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Хозяин</cp:lastModifiedBy>
  <dcterms:created xsi:type="dcterms:W3CDTF">2016-01-06T05:47:39Z</dcterms:created>
  <dcterms:modified xsi:type="dcterms:W3CDTF">2023-09-29T04:17:37Z</dcterms:modified>
</cp:coreProperties>
</file>